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ckovam\Desktop\PRÁCA 2024\vratene pomôcky\2024\"/>
    </mc:Choice>
  </mc:AlternateContent>
  <bookViews>
    <workbookView xWindow="0" yWindow="120" windowWidth="16380" windowHeight="8070" tabRatio="782" activeTab="1"/>
  </bookViews>
  <sheets>
    <sheet name="CELE SLOVENSKO" sheetId="1" r:id="rId1"/>
    <sheet name="USTR-Bratislava" sheetId="2" r:id="rId2"/>
    <sheet name="USTR-Banska Bystrica" sheetId="3" r:id="rId3"/>
    <sheet name="USTR-Zilina" sheetId="4" r:id="rId4"/>
    <sheet name="USTR-Kosice" sheetId="5" r:id="rId5"/>
    <sheet name="Kontakt" sheetId="6" r:id="rId6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71" i="4" l="1"/>
  <c r="C71" i="4"/>
  <c r="D71" i="4"/>
  <c r="E71" i="4"/>
  <c r="F71" i="4"/>
  <c r="G71" i="4"/>
  <c r="H71" i="4"/>
  <c r="I71" i="4"/>
  <c r="K70" i="3"/>
  <c r="J70" i="3"/>
  <c r="I70" i="3"/>
  <c r="H70" i="3"/>
  <c r="G70" i="3"/>
  <c r="F70" i="3"/>
  <c r="E70" i="3"/>
  <c r="D70" i="3"/>
  <c r="C70" i="3"/>
  <c r="B70" i="3"/>
  <c r="L70" i="3" l="1"/>
  <c r="J69" i="4"/>
  <c r="J70" i="4"/>
  <c r="P71" i="2" l="1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F79" i="1"/>
  <c r="Q70" i="2"/>
  <c r="N74" i="5" l="1"/>
  <c r="M74" i="5"/>
  <c r="L74" i="5"/>
  <c r="K74" i="5"/>
  <c r="J74" i="5"/>
  <c r="I74" i="5"/>
  <c r="H74" i="5"/>
  <c r="G74" i="5"/>
  <c r="F74" i="5"/>
  <c r="E74" i="5"/>
  <c r="D74" i="5"/>
  <c r="C74" i="5"/>
  <c r="B74" i="5"/>
  <c r="O73" i="5"/>
  <c r="O72" i="5"/>
  <c r="O71" i="5"/>
  <c r="O70" i="5"/>
  <c r="O69" i="5"/>
  <c r="O68" i="5"/>
  <c r="E69" i="1" s="1"/>
  <c r="O67" i="5"/>
  <c r="E68" i="1" s="1"/>
  <c r="O66" i="5"/>
  <c r="E67" i="1" s="1"/>
  <c r="O65" i="5"/>
  <c r="E66" i="1" s="1"/>
  <c r="O64" i="5"/>
  <c r="E65" i="1" s="1"/>
  <c r="O63" i="5"/>
  <c r="E64" i="1" s="1"/>
  <c r="O62" i="5"/>
  <c r="E63" i="1" s="1"/>
  <c r="O61" i="5"/>
  <c r="E62" i="1" s="1"/>
  <c r="O60" i="5"/>
  <c r="E61" i="1" s="1"/>
  <c r="O59" i="5"/>
  <c r="E60" i="1" s="1"/>
  <c r="O58" i="5"/>
  <c r="E59" i="1" s="1"/>
  <c r="O57" i="5"/>
  <c r="E58" i="1" s="1"/>
  <c r="O56" i="5"/>
  <c r="E57" i="1" s="1"/>
  <c r="O55" i="5"/>
  <c r="E56" i="1" s="1"/>
  <c r="O54" i="5"/>
  <c r="E55" i="1" s="1"/>
  <c r="O53" i="5"/>
  <c r="E54" i="1" s="1"/>
  <c r="O52" i="5"/>
  <c r="E53" i="1" s="1"/>
  <c r="O51" i="5"/>
  <c r="E52" i="1" s="1"/>
  <c r="O50" i="5"/>
  <c r="E51" i="1" s="1"/>
  <c r="O49" i="5"/>
  <c r="E50" i="1" s="1"/>
  <c r="O48" i="5"/>
  <c r="E49" i="1" s="1"/>
  <c r="O47" i="5"/>
  <c r="E48" i="1" s="1"/>
  <c r="O46" i="5"/>
  <c r="E47" i="1" s="1"/>
  <c r="O45" i="5"/>
  <c r="E46" i="1" s="1"/>
  <c r="O44" i="5"/>
  <c r="E45" i="1" s="1"/>
  <c r="O43" i="5"/>
  <c r="E44" i="1" s="1"/>
  <c r="O42" i="5"/>
  <c r="E43" i="1" s="1"/>
  <c r="O41" i="5"/>
  <c r="E42" i="1" s="1"/>
  <c r="O40" i="5"/>
  <c r="E41" i="1" s="1"/>
  <c r="O39" i="5"/>
  <c r="E40" i="1" s="1"/>
  <c r="O38" i="5"/>
  <c r="E39" i="1" s="1"/>
  <c r="O37" i="5"/>
  <c r="E38" i="1" s="1"/>
  <c r="O36" i="5"/>
  <c r="E37" i="1" s="1"/>
  <c r="O35" i="5"/>
  <c r="E36" i="1" s="1"/>
  <c r="O34" i="5"/>
  <c r="E35" i="1" s="1"/>
  <c r="O33" i="5"/>
  <c r="E34" i="1" s="1"/>
  <c r="O32" i="5"/>
  <c r="E33" i="1" s="1"/>
  <c r="O31" i="5"/>
  <c r="E32" i="1" s="1"/>
  <c r="O30" i="5"/>
  <c r="E31" i="1" s="1"/>
  <c r="O29" i="5"/>
  <c r="E30" i="1" s="1"/>
  <c r="O28" i="5"/>
  <c r="E29" i="1" s="1"/>
  <c r="O27" i="5"/>
  <c r="E28" i="1" s="1"/>
  <c r="O26" i="5"/>
  <c r="E27" i="1" s="1"/>
  <c r="O25" i="5"/>
  <c r="E26" i="1" s="1"/>
  <c r="O24" i="5"/>
  <c r="E25" i="1" s="1"/>
  <c r="O23" i="5"/>
  <c r="E24" i="1" s="1"/>
  <c r="O22" i="5"/>
  <c r="E23" i="1" s="1"/>
  <c r="O21" i="5"/>
  <c r="E22" i="1" s="1"/>
  <c r="O20" i="5"/>
  <c r="E21" i="1" s="1"/>
  <c r="O19" i="5"/>
  <c r="E20" i="1" s="1"/>
  <c r="O18" i="5"/>
  <c r="E19" i="1" s="1"/>
  <c r="O17" i="5"/>
  <c r="E18" i="1" s="1"/>
  <c r="O16" i="5"/>
  <c r="E17" i="1" s="1"/>
  <c r="O15" i="5"/>
  <c r="E16" i="1" s="1"/>
  <c r="O14" i="5"/>
  <c r="E15" i="1" s="1"/>
  <c r="O13" i="5"/>
  <c r="E14" i="1" s="1"/>
  <c r="O12" i="5"/>
  <c r="E13" i="1" s="1"/>
  <c r="O11" i="5"/>
  <c r="E12" i="1" s="1"/>
  <c r="O10" i="5"/>
  <c r="E11" i="1" s="1"/>
  <c r="O9" i="5"/>
  <c r="E10" i="1" s="1"/>
  <c r="O8" i="5"/>
  <c r="E9" i="1" s="1"/>
  <c r="O7" i="5"/>
  <c r="E8" i="1" s="1"/>
  <c r="O6" i="5"/>
  <c r="E7" i="1" s="1"/>
  <c r="O5" i="5"/>
  <c r="E6" i="1" s="1"/>
  <c r="O4" i="5"/>
  <c r="E5" i="1" s="1"/>
  <c r="J68" i="4"/>
  <c r="D69" i="1" s="1"/>
  <c r="J67" i="4"/>
  <c r="D68" i="1" s="1"/>
  <c r="J66" i="4"/>
  <c r="D67" i="1" s="1"/>
  <c r="J65" i="4"/>
  <c r="D66" i="1" s="1"/>
  <c r="J64" i="4"/>
  <c r="D65" i="1" s="1"/>
  <c r="J63" i="4"/>
  <c r="D64" i="1" s="1"/>
  <c r="J62" i="4"/>
  <c r="D63" i="1" s="1"/>
  <c r="J61" i="4"/>
  <c r="D62" i="1" s="1"/>
  <c r="J60" i="4"/>
  <c r="D61" i="1" s="1"/>
  <c r="J59" i="4"/>
  <c r="D60" i="1" s="1"/>
  <c r="J58" i="4"/>
  <c r="D59" i="1" s="1"/>
  <c r="J57" i="4"/>
  <c r="D58" i="1" s="1"/>
  <c r="J56" i="4"/>
  <c r="D57" i="1" s="1"/>
  <c r="J55" i="4"/>
  <c r="D56" i="1" s="1"/>
  <c r="J54" i="4"/>
  <c r="D55" i="1" s="1"/>
  <c r="J53" i="4"/>
  <c r="D54" i="1" s="1"/>
  <c r="J52" i="4"/>
  <c r="D53" i="1" s="1"/>
  <c r="J51" i="4"/>
  <c r="D52" i="1" s="1"/>
  <c r="J50" i="4"/>
  <c r="D51" i="1" s="1"/>
  <c r="J49" i="4"/>
  <c r="D50" i="1" s="1"/>
  <c r="J48" i="4"/>
  <c r="D49" i="1" s="1"/>
  <c r="J47" i="4"/>
  <c r="D48" i="1" s="1"/>
  <c r="J46" i="4"/>
  <c r="D47" i="1" s="1"/>
  <c r="J45" i="4"/>
  <c r="D46" i="1" s="1"/>
  <c r="J44" i="4"/>
  <c r="D45" i="1" s="1"/>
  <c r="J43" i="4"/>
  <c r="D44" i="1" s="1"/>
  <c r="J42" i="4"/>
  <c r="D43" i="1" s="1"/>
  <c r="J41" i="4"/>
  <c r="D42" i="1" s="1"/>
  <c r="J40" i="4"/>
  <c r="D41" i="1" s="1"/>
  <c r="J39" i="4"/>
  <c r="D40" i="1" s="1"/>
  <c r="J38" i="4"/>
  <c r="D39" i="1" s="1"/>
  <c r="J37" i="4"/>
  <c r="D38" i="1" s="1"/>
  <c r="J36" i="4"/>
  <c r="D37" i="1" s="1"/>
  <c r="J35" i="4"/>
  <c r="D36" i="1" s="1"/>
  <c r="J34" i="4"/>
  <c r="D35" i="1" s="1"/>
  <c r="J33" i="4"/>
  <c r="D34" i="1" s="1"/>
  <c r="J32" i="4"/>
  <c r="D33" i="1" s="1"/>
  <c r="J31" i="4"/>
  <c r="D32" i="1" s="1"/>
  <c r="J30" i="4"/>
  <c r="D31" i="1" s="1"/>
  <c r="J29" i="4"/>
  <c r="D30" i="1" s="1"/>
  <c r="J28" i="4"/>
  <c r="D29" i="1" s="1"/>
  <c r="J27" i="4"/>
  <c r="D28" i="1" s="1"/>
  <c r="J26" i="4"/>
  <c r="D27" i="1" s="1"/>
  <c r="J25" i="4"/>
  <c r="D26" i="1" s="1"/>
  <c r="J24" i="4"/>
  <c r="D25" i="1" s="1"/>
  <c r="J23" i="4"/>
  <c r="D24" i="1" s="1"/>
  <c r="J22" i="4"/>
  <c r="D23" i="1" s="1"/>
  <c r="J21" i="4"/>
  <c r="D22" i="1" s="1"/>
  <c r="J20" i="4"/>
  <c r="D21" i="1" s="1"/>
  <c r="J19" i="4"/>
  <c r="D20" i="1" s="1"/>
  <c r="J18" i="4"/>
  <c r="D19" i="1" s="1"/>
  <c r="J17" i="4"/>
  <c r="D18" i="1" s="1"/>
  <c r="J16" i="4"/>
  <c r="D17" i="1" s="1"/>
  <c r="J15" i="4"/>
  <c r="D16" i="1" s="1"/>
  <c r="J14" i="4"/>
  <c r="D15" i="1" s="1"/>
  <c r="J13" i="4"/>
  <c r="D14" i="1" s="1"/>
  <c r="J12" i="4"/>
  <c r="D13" i="1" s="1"/>
  <c r="J11" i="4"/>
  <c r="D12" i="1" s="1"/>
  <c r="J10" i="4"/>
  <c r="D11" i="1" s="1"/>
  <c r="J9" i="4"/>
  <c r="D10" i="1" s="1"/>
  <c r="J8" i="4"/>
  <c r="D9" i="1" s="1"/>
  <c r="J7" i="4"/>
  <c r="D8" i="1" s="1"/>
  <c r="J6" i="4"/>
  <c r="D7" i="1" s="1"/>
  <c r="J5" i="4"/>
  <c r="D6" i="1" s="1"/>
  <c r="J4" i="4"/>
  <c r="D5" i="1" s="1"/>
  <c r="L69" i="3"/>
  <c r="L68" i="3"/>
  <c r="C69" i="1" s="1"/>
  <c r="L67" i="3"/>
  <c r="C68" i="1" s="1"/>
  <c r="L66" i="3"/>
  <c r="C67" i="1" s="1"/>
  <c r="L65" i="3"/>
  <c r="C66" i="1" s="1"/>
  <c r="L64" i="3"/>
  <c r="C65" i="1" s="1"/>
  <c r="L63" i="3"/>
  <c r="C64" i="1" s="1"/>
  <c r="L62" i="3"/>
  <c r="C63" i="1" s="1"/>
  <c r="L61" i="3"/>
  <c r="C62" i="1" s="1"/>
  <c r="L60" i="3"/>
  <c r="C61" i="1" s="1"/>
  <c r="L59" i="3"/>
  <c r="C60" i="1" s="1"/>
  <c r="L58" i="3"/>
  <c r="C59" i="1" s="1"/>
  <c r="L57" i="3"/>
  <c r="C58" i="1" s="1"/>
  <c r="L56" i="3"/>
  <c r="C57" i="1" s="1"/>
  <c r="L55" i="3"/>
  <c r="C56" i="1" s="1"/>
  <c r="L54" i="3"/>
  <c r="C55" i="1" s="1"/>
  <c r="L53" i="3"/>
  <c r="C54" i="1" s="1"/>
  <c r="L52" i="3"/>
  <c r="C53" i="1" s="1"/>
  <c r="L51" i="3"/>
  <c r="C52" i="1" s="1"/>
  <c r="L50" i="3"/>
  <c r="C51" i="1" s="1"/>
  <c r="L49" i="3"/>
  <c r="C50" i="1" s="1"/>
  <c r="L48" i="3"/>
  <c r="C49" i="1" s="1"/>
  <c r="L47" i="3"/>
  <c r="C48" i="1" s="1"/>
  <c r="L46" i="3"/>
  <c r="C47" i="1" s="1"/>
  <c r="L45" i="3"/>
  <c r="C46" i="1" s="1"/>
  <c r="L44" i="3"/>
  <c r="C45" i="1" s="1"/>
  <c r="L43" i="3"/>
  <c r="C44" i="1" s="1"/>
  <c r="L42" i="3"/>
  <c r="C43" i="1" s="1"/>
  <c r="L41" i="3"/>
  <c r="C42" i="1" s="1"/>
  <c r="L40" i="3"/>
  <c r="C41" i="1" s="1"/>
  <c r="L39" i="3"/>
  <c r="C40" i="1" s="1"/>
  <c r="L38" i="3"/>
  <c r="C39" i="1" s="1"/>
  <c r="L37" i="3"/>
  <c r="C38" i="1" s="1"/>
  <c r="L36" i="3"/>
  <c r="C37" i="1" s="1"/>
  <c r="L35" i="3"/>
  <c r="C36" i="1" s="1"/>
  <c r="L34" i="3"/>
  <c r="C35" i="1" s="1"/>
  <c r="L33" i="3"/>
  <c r="C34" i="1" s="1"/>
  <c r="L32" i="3"/>
  <c r="C33" i="1" s="1"/>
  <c r="L31" i="3"/>
  <c r="C32" i="1" s="1"/>
  <c r="L30" i="3"/>
  <c r="C31" i="1" s="1"/>
  <c r="L29" i="3"/>
  <c r="C30" i="1" s="1"/>
  <c r="L28" i="3"/>
  <c r="C29" i="1" s="1"/>
  <c r="L27" i="3"/>
  <c r="C28" i="1" s="1"/>
  <c r="L26" i="3"/>
  <c r="C27" i="1" s="1"/>
  <c r="L25" i="3"/>
  <c r="C26" i="1" s="1"/>
  <c r="L24" i="3"/>
  <c r="C25" i="1" s="1"/>
  <c r="L23" i="3"/>
  <c r="C24" i="1" s="1"/>
  <c r="L22" i="3"/>
  <c r="C23" i="1" s="1"/>
  <c r="L21" i="3"/>
  <c r="C22" i="1" s="1"/>
  <c r="L20" i="3"/>
  <c r="C21" i="1" s="1"/>
  <c r="L19" i="3"/>
  <c r="C20" i="1" s="1"/>
  <c r="L18" i="3"/>
  <c r="C19" i="1" s="1"/>
  <c r="L17" i="3"/>
  <c r="C18" i="1" s="1"/>
  <c r="L16" i="3"/>
  <c r="C17" i="1" s="1"/>
  <c r="L15" i="3"/>
  <c r="C16" i="1" s="1"/>
  <c r="L14" i="3"/>
  <c r="C15" i="1" s="1"/>
  <c r="L13" i="3"/>
  <c r="C14" i="1" s="1"/>
  <c r="L12" i="3"/>
  <c r="C13" i="1" s="1"/>
  <c r="L11" i="3"/>
  <c r="C12" i="1" s="1"/>
  <c r="L10" i="3"/>
  <c r="C11" i="1" s="1"/>
  <c r="L9" i="3"/>
  <c r="C10" i="1" s="1"/>
  <c r="L8" i="3"/>
  <c r="C9" i="1" s="1"/>
  <c r="L7" i="3"/>
  <c r="C8" i="1" s="1"/>
  <c r="L6" i="3"/>
  <c r="C7" i="1" s="1"/>
  <c r="L5" i="3"/>
  <c r="C6" i="1" s="1"/>
  <c r="L4" i="3"/>
  <c r="C5" i="1" s="1"/>
  <c r="Q69" i="2"/>
  <c r="Q68" i="2"/>
  <c r="Q67" i="2"/>
  <c r="B68" i="1" s="1"/>
  <c r="Q66" i="2"/>
  <c r="B67" i="1" s="1"/>
  <c r="Q65" i="2"/>
  <c r="B66" i="1" s="1"/>
  <c r="Q64" i="2"/>
  <c r="B65" i="1" s="1"/>
  <c r="Q63" i="2"/>
  <c r="B64" i="1" s="1"/>
  <c r="Q62" i="2"/>
  <c r="B63" i="1" s="1"/>
  <c r="Q61" i="2"/>
  <c r="B62" i="1" s="1"/>
  <c r="Q60" i="2"/>
  <c r="B61" i="1" s="1"/>
  <c r="Q59" i="2"/>
  <c r="B60" i="1" s="1"/>
  <c r="Q58" i="2"/>
  <c r="B59" i="1" s="1"/>
  <c r="Q57" i="2"/>
  <c r="B58" i="1" s="1"/>
  <c r="Q56" i="2"/>
  <c r="B57" i="1" s="1"/>
  <c r="Q55" i="2"/>
  <c r="B56" i="1" s="1"/>
  <c r="Q54" i="2"/>
  <c r="B55" i="1" s="1"/>
  <c r="Q53" i="2"/>
  <c r="B54" i="1" s="1"/>
  <c r="Q52" i="2"/>
  <c r="B53" i="1" s="1"/>
  <c r="Q51" i="2"/>
  <c r="B52" i="1" s="1"/>
  <c r="Q50" i="2"/>
  <c r="B51" i="1" s="1"/>
  <c r="Q49" i="2"/>
  <c r="B50" i="1" s="1"/>
  <c r="Q48" i="2"/>
  <c r="B49" i="1" s="1"/>
  <c r="Q47" i="2"/>
  <c r="B48" i="1" s="1"/>
  <c r="Q46" i="2"/>
  <c r="B47" i="1" s="1"/>
  <c r="Q45" i="2"/>
  <c r="B46" i="1" s="1"/>
  <c r="Q44" i="2"/>
  <c r="B45" i="1" s="1"/>
  <c r="Q43" i="2"/>
  <c r="B44" i="1" s="1"/>
  <c r="Q42" i="2"/>
  <c r="B43" i="1" s="1"/>
  <c r="Q41" i="2"/>
  <c r="B42" i="1" s="1"/>
  <c r="Q40" i="2"/>
  <c r="B41" i="1" s="1"/>
  <c r="Q39" i="2"/>
  <c r="B40" i="1" s="1"/>
  <c r="Q38" i="2"/>
  <c r="B39" i="1" s="1"/>
  <c r="Q37" i="2"/>
  <c r="B38" i="1" s="1"/>
  <c r="Q36" i="2"/>
  <c r="B37" i="1" s="1"/>
  <c r="Q35" i="2"/>
  <c r="B36" i="1" s="1"/>
  <c r="Q34" i="2"/>
  <c r="B35" i="1" s="1"/>
  <c r="Q33" i="2"/>
  <c r="B34" i="1" s="1"/>
  <c r="Q32" i="2"/>
  <c r="B33" i="1" s="1"/>
  <c r="Q31" i="2"/>
  <c r="B32" i="1" s="1"/>
  <c r="Q30" i="2"/>
  <c r="B31" i="1" s="1"/>
  <c r="Q29" i="2"/>
  <c r="B30" i="1" s="1"/>
  <c r="Q28" i="2"/>
  <c r="B29" i="1" s="1"/>
  <c r="Q27" i="2"/>
  <c r="B28" i="1" s="1"/>
  <c r="Q26" i="2"/>
  <c r="B27" i="1" s="1"/>
  <c r="Q25" i="2"/>
  <c r="B26" i="1" s="1"/>
  <c r="Q24" i="2"/>
  <c r="B25" i="1" s="1"/>
  <c r="Q23" i="2"/>
  <c r="B24" i="1" s="1"/>
  <c r="Q22" i="2"/>
  <c r="B23" i="1" s="1"/>
  <c r="Q21" i="2"/>
  <c r="B22" i="1" s="1"/>
  <c r="Q20" i="2"/>
  <c r="B21" i="1" s="1"/>
  <c r="Q19" i="2"/>
  <c r="B20" i="1" s="1"/>
  <c r="Q18" i="2"/>
  <c r="B19" i="1" s="1"/>
  <c r="Q17" i="2"/>
  <c r="B18" i="1" s="1"/>
  <c r="Q16" i="2"/>
  <c r="B17" i="1" s="1"/>
  <c r="Q15" i="2"/>
  <c r="B16" i="1" s="1"/>
  <c r="Q14" i="2"/>
  <c r="B15" i="1" s="1"/>
  <c r="Q13" i="2"/>
  <c r="B14" i="1" s="1"/>
  <c r="Q12" i="2"/>
  <c r="B13" i="1" s="1"/>
  <c r="Q11" i="2"/>
  <c r="B12" i="1" s="1"/>
  <c r="Q10" i="2"/>
  <c r="B11" i="1" s="1"/>
  <c r="Q9" i="2"/>
  <c r="B10" i="1" s="1"/>
  <c r="Q8" i="2"/>
  <c r="B9" i="1" s="1"/>
  <c r="Q7" i="2"/>
  <c r="B8" i="1" s="1"/>
  <c r="Q6" i="2"/>
  <c r="B7" i="1" s="1"/>
  <c r="Q5" i="2"/>
  <c r="B6" i="1" s="1"/>
  <c r="Q4" i="2"/>
  <c r="B5" i="1" s="1"/>
  <c r="F77" i="1"/>
  <c r="F76" i="1"/>
  <c r="F75" i="1"/>
  <c r="F74" i="1"/>
  <c r="F73" i="1"/>
  <c r="F71" i="1"/>
  <c r="F70" i="1"/>
  <c r="D80" i="1" l="1"/>
  <c r="C80" i="1"/>
  <c r="E80" i="1"/>
  <c r="B69" i="1"/>
  <c r="B80" i="1" s="1"/>
  <c r="Q71" i="2"/>
  <c r="F39" i="1"/>
  <c r="F59" i="1"/>
  <c r="F6" i="1"/>
  <c r="F10" i="1"/>
  <c r="F14" i="1"/>
  <c r="F18" i="1"/>
  <c r="F22" i="1"/>
  <c r="F26" i="1"/>
  <c r="F30" i="1"/>
  <c r="F34" i="1"/>
  <c r="F38" i="1"/>
  <c r="F46" i="1"/>
  <c r="F54" i="1"/>
  <c r="F62" i="1"/>
  <c r="F7" i="1"/>
  <c r="F11" i="1"/>
  <c r="F15" i="1"/>
  <c r="F19" i="1"/>
  <c r="F23" i="1"/>
  <c r="F27" i="1"/>
  <c r="F31" i="1"/>
  <c r="F35" i="1"/>
  <c r="F43" i="1"/>
  <c r="F47" i="1"/>
  <c r="F51" i="1"/>
  <c r="F55" i="1"/>
  <c r="F63" i="1"/>
  <c r="F67" i="1"/>
  <c r="F8" i="1"/>
  <c r="F16" i="1"/>
  <c r="F20" i="1"/>
  <c r="F24" i="1"/>
  <c r="F28" i="1"/>
  <c r="F32" i="1"/>
  <c r="F36" i="1"/>
  <c r="F40" i="1"/>
  <c r="F48" i="1"/>
  <c r="F56" i="1"/>
  <c r="F64" i="1"/>
  <c r="F12" i="1"/>
  <c r="F9" i="1"/>
  <c r="F13" i="1"/>
  <c r="F17" i="1"/>
  <c r="F21" i="1"/>
  <c r="F25" i="1"/>
  <c r="F29" i="1"/>
  <c r="F33" i="1"/>
  <c r="F37" i="1"/>
  <c r="F60" i="1"/>
  <c r="F44" i="1"/>
  <c r="F52" i="1"/>
  <c r="F68" i="1"/>
  <c r="F5" i="1"/>
  <c r="F42" i="1"/>
  <c r="F50" i="1"/>
  <c r="F58" i="1"/>
  <c r="F66" i="1"/>
  <c r="F41" i="1"/>
  <c r="F45" i="1"/>
  <c r="F49" i="1"/>
  <c r="F53" i="1"/>
  <c r="F57" i="1"/>
  <c r="F61" i="1"/>
  <c r="F65" i="1"/>
  <c r="J71" i="4"/>
  <c r="O74" i="5"/>
  <c r="F69" i="1" l="1"/>
  <c r="F80" i="1" s="1"/>
</calcChain>
</file>

<file path=xl/sharedStrings.xml><?xml version="1.0" encoding="utf-8"?>
<sst xmlns="http://schemas.openxmlformats.org/spreadsheetml/2006/main" count="617" uniqueCount="296">
  <si>
    <t>Evidencia vrátených pomôcok a zdvíhacích zariadení</t>
  </si>
  <si>
    <t>Druh pomôcky/úrady podľa pracoviska ústredia</t>
  </si>
  <si>
    <t xml:space="preserve">Ústredie BRATISLAVA </t>
  </si>
  <si>
    <t>Ústredie - pracovisko BAN. BYSTRICA</t>
  </si>
  <si>
    <t>Ústredie - pracovisko ŽILINA</t>
  </si>
  <si>
    <t>Ústredie - pracovisko KOŠICE</t>
  </si>
  <si>
    <t>Úrady - spolu</t>
  </si>
  <si>
    <t>Mechanický vozík, jednoduchý kočík alebo špeciálne upravený kočík</t>
  </si>
  <si>
    <t>Elektrický vozík</t>
  </si>
  <si>
    <t>Špeciálne upravená stolička</t>
  </si>
  <si>
    <t>Načúvací aparát</t>
  </si>
  <si>
    <t>Práčka</t>
  </si>
  <si>
    <t>Umývačka  riadu</t>
  </si>
  <si>
    <t>Mikrovlnná rúra</t>
  </si>
  <si>
    <t>Mixér</t>
  </si>
  <si>
    <t>Elektrický krájač alebo nôž</t>
  </si>
  <si>
    <t>Kuchynská váha s hlasovým výstupom</t>
  </si>
  <si>
    <t>Indikátor svetla</t>
  </si>
  <si>
    <t>Časť špeciálneho kuchynského riadu</t>
  </si>
  <si>
    <r>
      <rPr>
        <b/>
        <sz val="10.5"/>
        <rFont val="Calibri"/>
        <family val="2"/>
        <charset val="238"/>
      </rPr>
      <t>Predmet na uľahčenie úkonov sebaobsluhy</t>
    </r>
    <r>
      <rPr>
        <b/>
        <sz val="9"/>
        <rFont val="Calibri"/>
        <family val="2"/>
        <charset val="238"/>
      </rPr>
      <t xml:space="preserve"> (napríklad - pomôcka na obliekanie, podávač, držiak kľúčov, otvárač dverí, ergonomická úchytka na tužku, pomôcka na písanie, skracovač do vane)</t>
    </r>
  </si>
  <si>
    <t>Indikátor hladiny</t>
  </si>
  <si>
    <t>Lekársky teplomer s hlasovým výstupom</t>
  </si>
  <si>
    <t>Súprava na umývanie vlasov pre imobilných</t>
  </si>
  <si>
    <t>Indikátor farieb</t>
  </si>
  <si>
    <t>Hovoriaci identifikátor etikiet</t>
  </si>
  <si>
    <t>Slepecké hodinky hmatové</t>
  </si>
  <si>
    <t>Slepecké hodinky s hlasovým výstupom</t>
  </si>
  <si>
    <t>Budík s hlasovým výstupom</t>
  </si>
  <si>
    <t>Vibračno-zábleskový budík alebo vibračné náramkové hodinky</t>
  </si>
  <si>
    <t>Signalizačné zariadenie (napr. senzory, centrálna jednotka, signalizátor prenosný alebo stabilný)</t>
  </si>
  <si>
    <t>Špeciálne zariadenie na prenos zvuku (samostatné bezdrôtové zariadenie alebo doplnkové zariadenie k načúvaciemu aparátu)</t>
  </si>
  <si>
    <t>Kalkulačka s hlasovým výstupom</t>
  </si>
  <si>
    <r>
      <rPr>
        <b/>
        <sz val="10.5"/>
        <rFont val="Calibri"/>
        <family val="2"/>
        <charset val="238"/>
      </rPr>
      <t xml:space="preserve">Mobilný telefón </t>
    </r>
    <r>
      <rPr>
        <b/>
        <sz val="9"/>
        <rFont val="Calibri"/>
        <family val="2"/>
        <charset val="238"/>
      </rPr>
      <t>(bežný mobilný telefón, alebo mobilný telefón s operačným systémom umožňujúcim použitie špeciálneho programu)</t>
    </r>
  </si>
  <si>
    <t>Písací telefón</t>
  </si>
  <si>
    <t>Špeciálny telefón</t>
  </si>
  <si>
    <t>Telefón pre nedoslýchavých</t>
  </si>
  <si>
    <t>Úchytka na telefónne slúchadlo</t>
  </si>
  <si>
    <t>Bezdrôtový headset k telefonovaniu z mobilného telefónu</t>
  </si>
  <si>
    <t>Zosilňovač pre mobilné telefóny s indukčnou slučkou alebo so slúchadlami</t>
  </si>
  <si>
    <t>Fax</t>
  </si>
  <si>
    <t>Písací stroj na Braillovo písmo</t>
  </si>
  <si>
    <t>Kancelársky písací stroj</t>
  </si>
  <si>
    <t>Tyflonavigátor</t>
  </si>
  <si>
    <t>Tyflosonar</t>
  </si>
  <si>
    <t>Povelový vysielač</t>
  </si>
  <si>
    <r>
      <rPr>
        <b/>
        <sz val="10.5"/>
        <rFont val="Calibri"/>
        <family val="2"/>
        <charset val="238"/>
      </rPr>
      <t>Audio prehrávač</t>
    </r>
    <r>
      <rPr>
        <b/>
        <sz val="10"/>
        <rFont val="Calibri"/>
        <family val="2"/>
        <charset val="238"/>
      </rPr>
      <t xml:space="preserve"> (napríklad rádiomagnetofón, CD prehrávač, MP3 prehrávač alebo audio zostava)</t>
    </r>
  </si>
  <si>
    <t>Televízny prijímač s teletextom</t>
  </si>
  <si>
    <t>DVD rekordér s funkciou nahrávania</t>
  </si>
  <si>
    <t>Špeciálny prehrávač digitalizovaných kníh</t>
  </si>
  <si>
    <t>Hlasový záznamník (napríklad diktafón, digitálny hlasový záznamník alebo hlasový organizér)</t>
  </si>
  <si>
    <t>Špeciálny aplikačný program (napríklad hovoriaci program na využitie GPS systému na orientáciu, na prehrávač digitalizovaných kníh, program na hlasové sprístupnenie displeja telefónu alebo digitálneho personálneho mobilného asistenta DPA, handheld)</t>
  </si>
  <si>
    <t>Špeciálny zápisník pre nevidiacich (s hlasovým výstupom alebo s kombináciou hmatového a hlasového výstupu)</t>
  </si>
  <si>
    <t>Stolový alebo prenosný osobný počítač</t>
  </si>
  <si>
    <t>Špeciálny program (program na hlasový výstup, headmaster)</t>
  </si>
  <si>
    <t>Scanner s programom na optické rozpoznávanie písma (OCR)</t>
  </si>
  <si>
    <t>Tlačiareň</t>
  </si>
  <si>
    <t>Tlačiareň na slepecké Braillovo písmo</t>
  </si>
  <si>
    <t>Hmatový displej</t>
  </si>
  <si>
    <t>Lupa (nie elektronická)</t>
  </si>
  <si>
    <t>Elektronická čítacia lupa stolová</t>
  </si>
  <si>
    <t>Elektronická čítacia lupa prenosná</t>
  </si>
  <si>
    <t>Prenosná kúpacia vaňa</t>
  </si>
  <si>
    <t>Suché chemické WC</t>
  </si>
  <si>
    <t>Krauler</t>
  </si>
  <si>
    <t>Doska na presun</t>
  </si>
  <si>
    <t>Špeciálna sedačka, sedadlo, autosedačka, stabilizačné upínacie a bezpečnostné pásy</t>
  </si>
  <si>
    <t>Kolieskový schodolez</t>
  </si>
  <si>
    <t>Pásový schodolez</t>
  </si>
  <si>
    <t>Stoličkový výťah</t>
  </si>
  <si>
    <t xml:space="preserve">Stropný zdvihák </t>
  </si>
  <si>
    <t>Šikmá schodisková plošina</t>
  </si>
  <si>
    <t>Zdvíhacia plošina</t>
  </si>
  <si>
    <t>Šikmá schodisková sedačka</t>
  </si>
  <si>
    <t>Nájazdová rampa</t>
  </si>
  <si>
    <t>Elektrohydraulická plošina do auta</t>
  </si>
  <si>
    <t>Audioport A 200</t>
  </si>
  <si>
    <t>Freeport 820</t>
  </si>
  <si>
    <t>Prenosná rampa</t>
  </si>
  <si>
    <t xml:space="preserve">Hovoriaci časový prístroj </t>
  </si>
  <si>
    <t>Spolu</t>
  </si>
  <si>
    <t>Druh pomôcky/úrad</t>
  </si>
  <si>
    <t>Bratislava</t>
  </si>
  <si>
    <t>Dun. Streda</t>
  </si>
  <si>
    <t>Galanta</t>
  </si>
  <si>
    <t>Komárno</t>
  </si>
  <si>
    <t>Malacky</t>
  </si>
  <si>
    <t>Nitra</t>
  </si>
  <si>
    <t>Nové Mesto n/V</t>
  </si>
  <si>
    <t>Nové Zámky</t>
  </si>
  <si>
    <t>Partizánske</t>
  </si>
  <si>
    <t xml:space="preserve"> Pezinok</t>
  </si>
  <si>
    <t>Piešťany</t>
  </si>
  <si>
    <t>Senica</t>
  </si>
  <si>
    <t>Topoľčany</t>
  </si>
  <si>
    <t>Trenčín</t>
  </si>
  <si>
    <t>Trnava</t>
  </si>
  <si>
    <t xml:space="preserve"> </t>
  </si>
  <si>
    <t>Banská Bystrica</t>
  </si>
  <si>
    <t>Ban.Štiavnica</t>
  </si>
  <si>
    <t>Brezno</t>
  </si>
  <si>
    <t>Levice</t>
  </si>
  <si>
    <t>Lučenec</t>
  </si>
  <si>
    <t xml:space="preserve">Prievidza </t>
  </si>
  <si>
    <t>Revúca</t>
  </si>
  <si>
    <t>Rim. Sobota</t>
  </si>
  <si>
    <t>Veľký Krtíš</t>
  </si>
  <si>
    <t xml:space="preserve">Zvolen </t>
  </si>
  <si>
    <t>Čadca</t>
  </si>
  <si>
    <t xml:space="preserve">Dolný Kubín </t>
  </si>
  <si>
    <t>Lipt. Mikuláš</t>
  </si>
  <si>
    <t>Martin</t>
  </si>
  <si>
    <t>Námestovo</t>
  </si>
  <si>
    <t>Ružomberok</t>
  </si>
  <si>
    <t>Pov. Bystrica</t>
  </si>
  <si>
    <t>Žilina</t>
  </si>
  <si>
    <t>Nájazdová rampa/plošina</t>
  </si>
  <si>
    <t>Bardejov</t>
  </si>
  <si>
    <t>Humenné</t>
  </si>
  <si>
    <t>Kežmarok</t>
  </si>
  <si>
    <t>Košice</t>
  </si>
  <si>
    <t>Michalovce</t>
  </si>
  <si>
    <t>Poprad</t>
  </si>
  <si>
    <t>Prešov</t>
  </si>
  <si>
    <t>Rožňava</t>
  </si>
  <si>
    <t>Spišská N. Ves</t>
  </si>
  <si>
    <t>Stará Ľubovňa</t>
  </si>
  <si>
    <t>Stropkov</t>
  </si>
  <si>
    <t>Trebišov</t>
  </si>
  <si>
    <t>Vranov n. Topľou</t>
  </si>
  <si>
    <t>MESTO</t>
  </si>
  <si>
    <t>telefónne číslo</t>
  </si>
  <si>
    <t>Mgr. Andrea Luttyová</t>
  </si>
  <si>
    <t>andrea.luttyova@upsvr.gov.sk</t>
  </si>
  <si>
    <t>Banská Štiavnica</t>
  </si>
  <si>
    <t>Mgr. Iveta Buzmová</t>
  </si>
  <si>
    <t>Buzmova.Iveta@upsvr.gov.sk</t>
  </si>
  <si>
    <t>045/2444 670</t>
  </si>
  <si>
    <t>Mgr. Erik Sokoli</t>
  </si>
  <si>
    <t>Erik.Sokoli@upsvr.gov.sk</t>
  </si>
  <si>
    <t>054/2440 670</t>
  </si>
  <si>
    <t>Mgr. Andrea Valentovičová</t>
  </si>
  <si>
    <t>andrea.valentovicova@upsvr.gov.sk</t>
  </si>
  <si>
    <t>02/20443 635</t>
  </si>
  <si>
    <t>Mgr. Jana Marťáková</t>
  </si>
  <si>
    <t>jana.martakova@upsvr.gov.sk</t>
  </si>
  <si>
    <t>041/2449 833</t>
  </si>
  <si>
    <t>Dolný Kubín</t>
  </si>
  <si>
    <t>Katarina.Bajcicakova@upsvr.gov.sk</t>
  </si>
  <si>
    <t>043/2444 670</t>
  </si>
  <si>
    <t>Dunajská Streda</t>
  </si>
  <si>
    <t>Ing. Judita Kollárová</t>
  </si>
  <si>
    <t>judita.kollarova@upsvr.gov.sk</t>
  </si>
  <si>
    <t>031/2441 640</t>
  </si>
  <si>
    <t>Ing. Danica Lendvorská</t>
  </si>
  <si>
    <t>danica.lendvorska@upsvr.gov.sk</t>
  </si>
  <si>
    <t>031/2444 640</t>
  </si>
  <si>
    <t>Mgr. Zuzana Grotkovská</t>
  </si>
  <si>
    <t>zuzana.grotkovska@upsvr.gov.sk</t>
  </si>
  <si>
    <t>052/2442 610</t>
  </si>
  <si>
    <t>Bc. Oľga Maťašovská</t>
  </si>
  <si>
    <t>Olga.Matasovska.@upsvr.gov.sk</t>
  </si>
  <si>
    <t>035/2444 642</t>
  </si>
  <si>
    <t>Ing. Monika Migačová</t>
  </si>
  <si>
    <t>monika.migacova@upsvr.gov.sk</t>
  </si>
  <si>
    <t>055/2241 340</t>
  </si>
  <si>
    <t>Liptovský Mikuláš</t>
  </si>
  <si>
    <t>044/2440 640</t>
  </si>
  <si>
    <t>Mgr. Beata Bartošová</t>
  </si>
  <si>
    <t>beata.bartosova@upsvr.gov.sk</t>
  </si>
  <si>
    <t>034/2444 640</t>
  </si>
  <si>
    <t>043/2441 670</t>
  </si>
  <si>
    <t>Ing. Renáta Baračová</t>
  </si>
  <si>
    <t>Renata.Baracova@upsvr.gov.sk</t>
  </si>
  <si>
    <t>056/2440 640</t>
  </si>
  <si>
    <t>Mgr. Gabriela Kavoňová</t>
  </si>
  <si>
    <t>kavonova.gabriela@upsvr.gov.sk</t>
  </si>
  <si>
    <t>043/2445 640</t>
  </si>
  <si>
    <t>Mgr. Gabriela Mihaliková</t>
  </si>
  <si>
    <t>gabriela.mihalikova@upsvr.gov.sk</t>
  </si>
  <si>
    <t>032/2442 640</t>
  </si>
  <si>
    <t>Ing. Andrea Tóthová</t>
  </si>
  <si>
    <t>035/2440 670</t>
  </si>
  <si>
    <t>Beata Balážková</t>
  </si>
  <si>
    <t>beata.balazkova@upsvr.gov.sk</t>
  </si>
  <si>
    <t>038/2442 640</t>
  </si>
  <si>
    <t>Pezinok</t>
  </si>
  <si>
    <t>Mgr. Silvia Bieliková</t>
  </si>
  <si>
    <t>Silvia.Bielikova@upsvr.gov.sk</t>
  </si>
  <si>
    <t>033/2443 670</t>
  </si>
  <si>
    <t>052/2440 640</t>
  </si>
  <si>
    <t>Považská Bystrica</t>
  </si>
  <si>
    <t>Mgr. Ľubica Michálková</t>
  </si>
  <si>
    <t>lubica.michalkova@upsvr.gov.sk</t>
  </si>
  <si>
    <t>042/2440 670</t>
  </si>
  <si>
    <t>Prievidza</t>
  </si>
  <si>
    <t>PhDr. Alexandra Kulichová</t>
  </si>
  <si>
    <t>Alexandra.Kulichova@upsvr.gov.sk</t>
  </si>
  <si>
    <t>046/2440 680</t>
  </si>
  <si>
    <t>Mgr. Eva Derdáková</t>
  </si>
  <si>
    <t>Eva.Derdakova@upsvr.gov.sk</t>
  </si>
  <si>
    <t>058/2445 801</t>
  </si>
  <si>
    <t>Rimavská Sobota</t>
  </si>
  <si>
    <t>Mgr. Zuzana Brndiarová</t>
  </si>
  <si>
    <t>zuzana.brndiarova@upsvr.gov.sk</t>
  </si>
  <si>
    <t>047/2440 640</t>
  </si>
  <si>
    <t>044/2443 640</t>
  </si>
  <si>
    <t>Mgr. Elena Nemcová</t>
  </si>
  <si>
    <t>034/2440 640</t>
  </si>
  <si>
    <t>Spišská Nová Ves</t>
  </si>
  <si>
    <t>Mgr. Marietta Sopková</t>
  </si>
  <si>
    <t>053/2440 670</t>
  </si>
  <si>
    <t>Stará Lubovňa</t>
  </si>
  <si>
    <t>054/2444 641</t>
  </si>
  <si>
    <t>Topolčany</t>
  </si>
  <si>
    <t>038/2440 640</t>
  </si>
  <si>
    <t>056/2446 670</t>
  </si>
  <si>
    <t>Ing. Jaroslava Ondriciová</t>
  </si>
  <si>
    <t>032/2440 670</t>
  </si>
  <si>
    <t>Mgr. Anna Dargajová</t>
  </si>
  <si>
    <t>Anna.Dargajova@upsvr.gov.sk</t>
  </si>
  <si>
    <t>057/2445 670</t>
  </si>
  <si>
    <t>Zvolen</t>
  </si>
  <si>
    <t>041/2440 350</t>
  </si>
  <si>
    <t>Zvislá plošina</t>
  </si>
  <si>
    <t>048/2440 640</t>
  </si>
  <si>
    <t>Bc. Silvia Karailievová</t>
  </si>
  <si>
    <t xml:space="preserve">Silvia.Karailievova@upsvr.gov.sk </t>
  </si>
  <si>
    <t>02/20443 608</t>
  </si>
  <si>
    <t>Mgr. Zuzana Tóthová Bumbalová</t>
  </si>
  <si>
    <t>Zuzana.TothovaBumbalova@upsvr.gov.sk</t>
  </si>
  <si>
    <t>02/20443 808</t>
  </si>
  <si>
    <t>katarina.noskovicova@upsvar.gov.sk</t>
  </si>
  <si>
    <t>02/20443 620</t>
  </si>
  <si>
    <t>Ing. Ivana Badinková</t>
  </si>
  <si>
    <t>ivana.badinkova@upsvr.gov.sk</t>
  </si>
  <si>
    <t>048/2442 643</t>
  </si>
  <si>
    <t>Mgr. Katarína Bajčičáková</t>
  </si>
  <si>
    <t>Mgr. Mária Čurová</t>
  </si>
  <si>
    <t>Maria.Curova@upsvr.gov.sk</t>
  </si>
  <si>
    <t>057/2440 670</t>
  </si>
  <si>
    <t>Mgr. Gabriela Briešková</t>
  </si>
  <si>
    <t>Gabriela.Brieskova@upsvr.gov.sk</t>
  </si>
  <si>
    <t>036/2440 677</t>
  </si>
  <si>
    <t>Mgr. Gabriela Podhorányová</t>
  </si>
  <si>
    <t>Gabriela.Podhoranyova@upsvr.gov.sk</t>
  </si>
  <si>
    <t>Mgr. Zuzana Krnáčová</t>
  </si>
  <si>
    <t>zuzana.krnacova@upsvr.gov.sk</t>
  </si>
  <si>
    <t>Mgr. Ľubica Šprláková</t>
  </si>
  <si>
    <t>Lubica.Sprlakova@upsvr.gov.sk</t>
  </si>
  <si>
    <t>Ing. Viera Moravčíková</t>
  </si>
  <si>
    <t>Viera.Moravcikova2@upsvr.gov.sk</t>
  </si>
  <si>
    <t>037/2440 641</t>
  </si>
  <si>
    <t>Mgr. Simona Káčerová</t>
  </si>
  <si>
    <t>Simona.Kacerova@upsvr.gov.sk.</t>
  </si>
  <si>
    <t>033/2441 641</t>
  </si>
  <si>
    <t xml:space="preserve">Ing. Mária Dluhá </t>
  </si>
  <si>
    <t>Maria.Dluha@upsvr.gov.sk</t>
  </si>
  <si>
    <t>Mgr. Eva Krišandová</t>
  </si>
  <si>
    <t>Eva.Krisandova@upsvr.gov.sk</t>
  </si>
  <si>
    <t>051/2441 641</t>
  </si>
  <si>
    <t>Mgr. Mária Kuchtová</t>
  </si>
  <si>
    <t>maria.kuchtova@upsvr.gov.sk</t>
  </si>
  <si>
    <t>058/2440 670</t>
  </si>
  <si>
    <t>Mgr. Dávid Gazdík</t>
  </si>
  <si>
    <t>david.gazdik@upsvr.gov.sk</t>
  </si>
  <si>
    <t>elena.nemcova2@upsvr.gov.sk</t>
  </si>
  <si>
    <t>marietta.sopkova@upsvr.gov.sk</t>
  </si>
  <si>
    <t>Mgr. Antonín Nový</t>
  </si>
  <si>
    <t>antonin.novy@upsvr.gov.sk</t>
  </si>
  <si>
    <t>052/2448 640</t>
  </si>
  <si>
    <t>Ing. Ľudmila Hudáková</t>
  </si>
  <si>
    <t>Ludmila.Hudakova@upsvr.gov.sk</t>
  </si>
  <si>
    <t>Mgr. Alena Antaličová</t>
  </si>
  <si>
    <t>Alena.antalicova@upsvr.gov.sk</t>
  </si>
  <si>
    <t>Ing. Beáta Horovská</t>
  </si>
  <si>
    <t>beata.horovska@upsvr.gov.sk</t>
  </si>
  <si>
    <t>Jaroslava.Ondriciova@upsvr.gov.sk</t>
  </si>
  <si>
    <t>Mgr. Jana Kulifajová</t>
  </si>
  <si>
    <t>jana.kulifajova@upsvr.gov.sk</t>
  </si>
  <si>
    <t>033/2440 650</t>
  </si>
  <si>
    <t>Mgr. Bernadeta Zolcer Murár</t>
  </si>
  <si>
    <t>bernadeta.zolcermurar@upsvr.gov.sk</t>
  </si>
  <si>
    <t>047/2451 670</t>
  </si>
  <si>
    <t>Ing. Anna Filkusová</t>
  </si>
  <si>
    <t xml:space="preserve">anna.filkusova@upsvr.gov.sk </t>
  </si>
  <si>
    <t>045/2441 644</t>
  </si>
  <si>
    <t>Ing. Zdena Hrošovská</t>
  </si>
  <si>
    <t>Zdena.Hrosovska@upsvr.gov.sk</t>
  </si>
  <si>
    <t>Mgr. Katarína Noskovičová</t>
  </si>
  <si>
    <r>
      <t xml:space="preserve">Nové Mesto </t>
    </r>
    <r>
      <rPr>
        <vertAlign val="superscript"/>
        <sz val="9"/>
        <rFont val="Arial"/>
        <family val="2"/>
        <charset val="238"/>
      </rPr>
      <t>n</t>
    </r>
    <r>
      <rPr>
        <sz val="9"/>
        <rFont val="Arial"/>
        <family val="2"/>
        <charset val="238"/>
      </rPr>
      <t>/V</t>
    </r>
  </si>
  <si>
    <r>
      <t xml:space="preserve">Vranov </t>
    </r>
    <r>
      <rPr>
        <vertAlign val="superscript"/>
        <sz val="9"/>
        <rFont val="Arial"/>
        <family val="2"/>
        <charset val="238"/>
      </rPr>
      <t>n</t>
    </r>
    <r>
      <rPr>
        <sz val="9"/>
        <rFont val="Arial"/>
        <family val="2"/>
        <charset val="238"/>
      </rPr>
      <t>/Topľou</t>
    </r>
  </si>
  <si>
    <t>Kontaktná  osoba</t>
  </si>
  <si>
    <t>email / * aktualizované 17.7.2023</t>
  </si>
  <si>
    <t>Osobná váha s hlasovým výstupom</t>
  </si>
  <si>
    <t>Elektrický vozík - ovládanie bradou</t>
  </si>
  <si>
    <t>Andrea.Tothova@upsvr.gov.sk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</si>
</sst>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lbertus Extra Bold"/>
      <family val="2"/>
      <charset val="238"/>
    </font>
    <font>
      <b/>
      <sz val="10.5"/>
      <color rgb="FF000000"/>
      <name val="Calibri"/>
      <family val="2"/>
      <charset val="238"/>
    </font>
    <font>
      <b/>
      <sz val="10.5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lbertus Extra Bold"/>
      <family val="2"/>
      <charset val="238"/>
    </font>
    <font>
      <b/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0000FF"/>
      <name val="Arial"/>
      <family val="2"/>
      <charset val="238"/>
    </font>
    <font>
      <b/>
      <sz val="9"/>
      <name val="Albertus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rgb="FF33CCCC"/>
      </patternFill>
    </fill>
    <fill>
      <patternFill patternType="solid">
        <fgColor theme="2" tint="-9.9978637043366805E-2"/>
        <bgColor rgb="FFFFCC00"/>
      </patternFill>
    </fill>
    <fill>
      <patternFill patternType="solid">
        <fgColor theme="9" tint="0.79998168889431442"/>
        <bgColor rgb="FFFFCC00"/>
      </patternFill>
    </fill>
    <fill>
      <patternFill patternType="solid">
        <fgColor theme="0" tint="-0.249977111117893"/>
        <bgColor rgb="FF80808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39997558519241921"/>
        <bgColor rgb="FF00808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008080"/>
      </patternFill>
    </fill>
    <fill>
      <patternFill patternType="solid">
        <fgColor theme="6" tint="0.59999389629810485"/>
        <bgColor rgb="FF008080"/>
      </patternFill>
    </fill>
    <fill>
      <patternFill patternType="solid">
        <fgColor theme="0"/>
        <bgColor rgb="FF33CCCC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6" tint="0.79998168889431442"/>
        <bgColor rgb="FF33CCCC"/>
      </patternFill>
    </fill>
    <fill>
      <patternFill patternType="solid">
        <fgColor theme="9" tint="0.79998168889431442"/>
        <bgColor rgb="FFFF99CC"/>
      </patternFill>
    </fill>
    <fill>
      <patternFill patternType="solid">
        <fgColor theme="6" tint="0.59999389629810485"/>
        <bgColor rgb="FF33CCCC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7" tint="0.59999389629810485"/>
        <bgColor rgb="FF9999FF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9933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 applyBorder="0" applyAlignment="0" applyProtection="0"/>
    <xf numFmtId="0" fontId="17" fillId="0" borderId="0" applyNumberFormat="0" applyFill="0" applyBorder="0" applyAlignment="0" applyProtection="0"/>
  </cellStyleXfs>
  <cellXfs count="270">
    <xf numFmtId="0" fontId="0" fillId="0" borderId="0" xfId="0"/>
    <xf numFmtId="0" fontId="2" fillId="0" borderId="0" xfId="0" applyFont="1" applyProtection="1"/>
    <xf numFmtId="0" fontId="4" fillId="0" borderId="0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/>
    <xf numFmtId="0" fontId="6" fillId="0" borderId="0" xfId="0" applyFont="1" applyProtection="1"/>
    <xf numFmtId="0" fontId="7" fillId="2" borderId="2" xfId="0" applyFont="1" applyFill="1" applyBorder="1" applyAlignment="1" applyProtection="1">
      <alignment horizontal="left" vertical="center" wrapText="1"/>
    </xf>
    <xf numFmtId="0" fontId="8" fillId="5" borderId="4" xfId="0" applyFont="1" applyFill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6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left" vertical="center" wrapText="1"/>
    </xf>
    <xf numFmtId="0" fontId="4" fillId="6" borderId="13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left" vertical="center" wrapText="1"/>
    </xf>
    <xf numFmtId="0" fontId="8" fillId="6" borderId="4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textRotation="90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7" borderId="1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8" borderId="25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7" borderId="28" xfId="0" applyFont="1" applyFill="1" applyBorder="1" applyAlignment="1" applyProtection="1">
      <alignment horizontal="center" vertical="center"/>
      <protection locked="0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left" wrapText="1"/>
    </xf>
    <xf numFmtId="0" fontId="8" fillId="5" borderId="9" xfId="0" applyFont="1" applyFill="1" applyBorder="1" applyAlignment="1" applyProtection="1">
      <alignment horizontal="left" wrapText="1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left" wrapText="1"/>
    </xf>
    <xf numFmtId="0" fontId="8" fillId="6" borderId="4" xfId="0" applyFont="1" applyFill="1" applyBorder="1" applyAlignment="1" applyProtection="1">
      <alignment horizontal="left" wrapText="1"/>
    </xf>
    <xf numFmtId="0" fontId="4" fillId="8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3" fillId="3" borderId="2" xfId="0" applyFont="1" applyFill="1" applyBorder="1" applyAlignment="1" applyProtection="1">
      <alignment horizontal="center" vertical="center" textRotation="90" wrapText="1"/>
    </xf>
    <xf numFmtId="0" fontId="4" fillId="7" borderId="6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0" fillId="0" borderId="0" xfId="0" applyProtection="1"/>
    <xf numFmtId="0" fontId="15" fillId="0" borderId="0" xfId="0" applyFont="1" applyAlignment="1" applyProtection="1"/>
    <xf numFmtId="0" fontId="4" fillId="14" borderId="11" xfId="0" applyFont="1" applyFill="1" applyBorder="1" applyAlignment="1" applyProtection="1">
      <alignment horizontal="center" vertical="center"/>
      <protection locked="0"/>
    </xf>
    <xf numFmtId="0" fontId="4" fillId="15" borderId="6" xfId="0" applyFont="1" applyFill="1" applyBorder="1" applyAlignment="1" applyProtection="1">
      <alignment horizontal="center" vertical="center"/>
      <protection locked="0"/>
    </xf>
    <xf numFmtId="0" fontId="4" fillId="15" borderId="11" xfId="0" applyFont="1" applyFill="1" applyBorder="1" applyAlignment="1" applyProtection="1">
      <alignment horizontal="center" vertical="center"/>
      <protection locked="0"/>
    </xf>
    <xf numFmtId="0" fontId="4" fillId="15" borderId="11" xfId="0" applyFont="1" applyFill="1" applyBorder="1" applyAlignment="1" applyProtection="1">
      <alignment horizontal="center" vertical="center"/>
    </xf>
    <xf numFmtId="0" fontId="4" fillId="16" borderId="6" xfId="0" applyFont="1" applyFill="1" applyBorder="1" applyAlignment="1" applyProtection="1">
      <alignment horizontal="center" vertical="center"/>
      <protection locked="0"/>
    </xf>
    <xf numFmtId="0" fontId="4" fillId="16" borderId="11" xfId="0" applyFont="1" applyFill="1" applyBorder="1" applyAlignment="1" applyProtection="1">
      <alignment horizontal="center" vertical="center"/>
      <protection locked="0"/>
    </xf>
    <xf numFmtId="0" fontId="4" fillId="16" borderId="11" xfId="0" applyFont="1" applyFill="1" applyBorder="1" applyAlignment="1" applyProtection="1">
      <alignment horizontal="center" vertical="center"/>
    </xf>
    <xf numFmtId="0" fontId="4" fillId="17" borderId="7" xfId="0" applyFont="1" applyFill="1" applyBorder="1" applyAlignment="1" applyProtection="1">
      <alignment horizontal="center" vertical="center"/>
      <protection locked="0"/>
    </xf>
    <xf numFmtId="0" fontId="4" fillId="17" borderId="12" xfId="0" applyFont="1" applyFill="1" applyBorder="1" applyAlignment="1" applyProtection="1">
      <alignment horizontal="center" vertical="center"/>
      <protection locked="0"/>
    </xf>
    <xf numFmtId="0" fontId="4" fillId="17" borderId="12" xfId="0" applyFont="1" applyFill="1" applyBorder="1" applyAlignment="1" applyProtection="1">
      <alignment horizontal="center" vertical="center"/>
    </xf>
    <xf numFmtId="0" fontId="4" fillId="18" borderId="11" xfId="0" applyFont="1" applyFill="1" applyBorder="1" applyAlignment="1" applyProtection="1">
      <alignment horizontal="center" vertical="center"/>
      <protection locked="0"/>
    </xf>
    <xf numFmtId="0" fontId="4" fillId="18" borderId="11" xfId="0" applyFont="1" applyFill="1" applyBorder="1" applyAlignment="1" applyProtection="1">
      <alignment horizontal="center" vertical="center"/>
    </xf>
    <xf numFmtId="0" fontId="9" fillId="19" borderId="9" xfId="0" applyFont="1" applyFill="1" applyBorder="1" applyAlignment="1" applyProtection="1">
      <alignment horizontal="left" vertical="center" wrapText="1"/>
    </xf>
    <xf numFmtId="0" fontId="4" fillId="22" borderId="20" xfId="0" applyFont="1" applyFill="1" applyBorder="1" applyAlignment="1" applyProtection="1">
      <alignment horizontal="center" vertical="center"/>
    </xf>
    <xf numFmtId="0" fontId="9" fillId="22" borderId="9" xfId="0" applyFont="1" applyFill="1" applyBorder="1" applyAlignment="1">
      <alignment horizontal="left" vertical="center" wrapText="1"/>
    </xf>
    <xf numFmtId="0" fontId="13" fillId="13" borderId="15" xfId="0" applyFont="1" applyFill="1" applyBorder="1" applyAlignment="1" applyProtection="1">
      <alignment horizontal="center" vertical="center" textRotation="90" wrapText="1"/>
    </xf>
    <xf numFmtId="0" fontId="13" fillId="10" borderId="3" xfId="0" applyFont="1" applyFill="1" applyBorder="1" applyAlignment="1" applyProtection="1">
      <alignment horizontal="center" vertical="center" textRotation="90" wrapText="1"/>
    </xf>
    <xf numFmtId="0" fontId="13" fillId="11" borderId="3" xfId="0" applyFont="1" applyFill="1" applyBorder="1" applyAlignment="1" applyProtection="1">
      <alignment horizontal="center" vertical="center" textRotation="90" wrapText="1"/>
    </xf>
    <xf numFmtId="0" fontId="13" fillId="10" borderId="15" xfId="0" applyFont="1" applyFill="1" applyBorder="1" applyAlignment="1" applyProtection="1">
      <alignment horizontal="center" vertical="center" textRotation="90" wrapText="1"/>
    </xf>
    <xf numFmtId="0" fontId="13" fillId="20" borderId="15" xfId="0" applyFont="1" applyFill="1" applyBorder="1" applyAlignment="1" applyProtection="1">
      <alignment horizontal="center" vertical="center" textRotation="90" wrapText="1"/>
    </xf>
    <xf numFmtId="0" fontId="13" fillId="12" borderId="15" xfId="0" applyFont="1" applyFill="1" applyBorder="1" applyAlignment="1" applyProtection="1">
      <alignment horizontal="center" vertical="center" textRotation="90" wrapText="1"/>
    </xf>
    <xf numFmtId="0" fontId="13" fillId="13" borderId="23" xfId="0" applyFont="1" applyFill="1" applyBorder="1" applyAlignment="1" applyProtection="1">
      <alignment horizontal="center" vertical="center" textRotation="90" wrapText="1"/>
    </xf>
    <xf numFmtId="0" fontId="13" fillId="23" borderId="24" xfId="0" applyFont="1" applyFill="1" applyBorder="1" applyAlignment="1" applyProtection="1">
      <alignment horizontal="center" vertical="center" textRotation="90" wrapText="1"/>
    </xf>
    <xf numFmtId="0" fontId="13" fillId="9" borderId="24" xfId="0" applyFont="1" applyFill="1" applyBorder="1" applyAlignment="1" applyProtection="1">
      <alignment horizontal="center" vertical="center" textRotation="90" wrapText="1"/>
    </xf>
    <xf numFmtId="0" fontId="4" fillId="24" borderId="26" xfId="0" applyFont="1" applyFill="1" applyBorder="1" applyAlignment="1" applyProtection="1">
      <alignment horizontal="center" vertical="center"/>
      <protection locked="0"/>
    </xf>
    <xf numFmtId="0" fontId="4" fillId="24" borderId="29" xfId="0" applyFont="1" applyFill="1" applyBorder="1" applyAlignment="1" applyProtection="1">
      <alignment horizontal="center" vertical="center"/>
      <protection locked="0"/>
    </xf>
    <xf numFmtId="0" fontId="4" fillId="24" borderId="12" xfId="0" applyFont="1" applyFill="1" applyBorder="1" applyAlignment="1" applyProtection="1">
      <alignment horizontal="center" vertical="center"/>
      <protection locked="0"/>
    </xf>
    <xf numFmtId="0" fontId="4" fillId="25" borderId="25" xfId="0" applyFont="1" applyFill="1" applyBorder="1" applyAlignment="1" applyProtection="1">
      <alignment horizontal="center" vertical="center"/>
      <protection locked="0"/>
    </xf>
    <xf numFmtId="0" fontId="4" fillId="25" borderId="28" xfId="0" applyFont="1" applyFill="1" applyBorder="1" applyAlignment="1" applyProtection="1">
      <alignment horizontal="center" vertical="center"/>
      <protection locked="0"/>
    </xf>
    <xf numFmtId="0" fontId="4" fillId="25" borderId="11" xfId="0" applyFont="1" applyFill="1" applyBorder="1" applyAlignment="1" applyProtection="1">
      <alignment horizontal="center" vertical="center"/>
      <protection locked="0"/>
    </xf>
    <xf numFmtId="0" fontId="4" fillId="26" borderId="25" xfId="0" applyFont="1" applyFill="1" applyBorder="1" applyAlignment="1" applyProtection="1">
      <alignment horizontal="center" vertical="center"/>
      <protection locked="0"/>
    </xf>
    <xf numFmtId="0" fontId="4" fillId="26" borderId="28" xfId="0" applyFont="1" applyFill="1" applyBorder="1" applyAlignment="1" applyProtection="1">
      <alignment horizontal="center" vertical="center"/>
      <protection locked="0"/>
    </xf>
    <xf numFmtId="0" fontId="4" fillId="26" borderId="11" xfId="0" applyFont="1" applyFill="1" applyBorder="1" applyAlignment="1" applyProtection="1">
      <alignment horizontal="center" vertical="center"/>
      <protection locked="0"/>
    </xf>
    <xf numFmtId="0" fontId="4" fillId="26" borderId="11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 textRotation="90" wrapText="1"/>
    </xf>
    <xf numFmtId="0" fontId="13" fillId="20" borderId="24" xfId="0" applyFont="1" applyFill="1" applyBorder="1" applyAlignment="1" applyProtection="1">
      <alignment horizontal="center" vertical="center" textRotation="90" wrapText="1"/>
    </xf>
    <xf numFmtId="0" fontId="13" fillId="23" borderId="23" xfId="0" applyFont="1" applyFill="1" applyBorder="1" applyAlignment="1" applyProtection="1">
      <alignment horizontal="center" vertical="center" textRotation="90" wrapText="1"/>
    </xf>
    <xf numFmtId="0" fontId="13" fillId="9" borderId="23" xfId="0" applyFont="1" applyFill="1" applyBorder="1" applyAlignment="1" applyProtection="1">
      <alignment horizontal="center" vertical="center" textRotation="90" wrapText="1"/>
    </xf>
    <xf numFmtId="0" fontId="4" fillId="27" borderId="11" xfId="0" applyFont="1" applyFill="1" applyBorder="1" applyAlignment="1" applyProtection="1">
      <alignment horizontal="center" vertical="center"/>
      <protection locked="0"/>
    </xf>
    <xf numFmtId="0" fontId="4" fillId="28" borderId="11" xfId="0" applyFont="1" applyFill="1" applyBorder="1" applyAlignment="1" applyProtection="1">
      <alignment horizontal="center" vertical="center"/>
      <protection locked="0"/>
    </xf>
    <xf numFmtId="0" fontId="4" fillId="28" borderId="11" xfId="0" applyFont="1" applyFill="1" applyBorder="1" applyAlignment="1" applyProtection="1">
      <alignment horizontal="center" vertical="center"/>
    </xf>
    <xf numFmtId="0" fontId="4" fillId="29" borderId="11" xfId="0" applyFont="1" applyFill="1" applyBorder="1" applyAlignment="1" applyProtection="1">
      <alignment horizontal="center" vertical="center"/>
      <protection locked="0"/>
    </xf>
    <xf numFmtId="0" fontId="4" fillId="16" borderId="11" xfId="0" applyFont="1" applyFill="1" applyBorder="1" applyAlignment="1" applyProtection="1">
      <alignment horizontal="center" vertical="center" wrapText="1"/>
      <protection locked="0"/>
    </xf>
    <xf numFmtId="0" fontId="4" fillId="30" borderId="6" xfId="0" applyFont="1" applyFill="1" applyBorder="1" applyAlignment="1" applyProtection="1">
      <alignment horizontal="center" vertical="center"/>
      <protection locked="0"/>
    </xf>
    <xf numFmtId="0" fontId="4" fillId="30" borderId="11" xfId="0" applyFont="1" applyFill="1" applyBorder="1" applyAlignment="1" applyProtection="1">
      <alignment horizontal="center" vertical="center"/>
      <protection locked="0"/>
    </xf>
    <xf numFmtId="0" fontId="4" fillId="30" borderId="11" xfId="0" applyFont="1" applyFill="1" applyBorder="1" applyAlignment="1" applyProtection="1">
      <alignment horizontal="center" vertical="center" wrapText="1"/>
      <protection locked="0"/>
    </xf>
    <xf numFmtId="0" fontId="4" fillId="30" borderId="11" xfId="0" applyFont="1" applyFill="1" applyBorder="1" applyAlignment="1" applyProtection="1">
      <alignment horizontal="center" vertical="center"/>
    </xf>
    <xf numFmtId="0" fontId="4" fillId="31" borderId="6" xfId="0" applyFont="1" applyFill="1" applyBorder="1" applyAlignment="1" applyProtection="1">
      <alignment horizontal="center" vertical="center"/>
      <protection locked="0"/>
    </xf>
    <xf numFmtId="0" fontId="4" fillId="31" borderId="11" xfId="0" applyFont="1" applyFill="1" applyBorder="1" applyAlignment="1" applyProtection="1">
      <alignment horizontal="center" vertical="center"/>
      <protection locked="0"/>
    </xf>
    <xf numFmtId="0" fontId="4" fillId="31" borderId="11" xfId="0" applyFont="1" applyFill="1" applyBorder="1" applyAlignment="1" applyProtection="1">
      <alignment horizontal="center" vertical="center" wrapText="1"/>
      <protection locked="0"/>
    </xf>
    <xf numFmtId="0" fontId="4" fillId="31" borderId="11" xfId="0" applyFont="1" applyFill="1" applyBorder="1" applyAlignment="1" applyProtection="1">
      <alignment horizontal="center" vertical="center"/>
    </xf>
    <xf numFmtId="0" fontId="13" fillId="20" borderId="3" xfId="0" applyFont="1" applyFill="1" applyBorder="1" applyAlignment="1" applyProtection="1">
      <alignment horizontal="center" vertical="center" textRotation="90" wrapText="1"/>
    </xf>
    <xf numFmtId="0" fontId="13" fillId="32" borderId="15" xfId="0" applyFont="1" applyFill="1" applyBorder="1" applyAlignment="1" applyProtection="1">
      <alignment horizontal="center" vertical="center" textRotation="90" wrapText="1"/>
    </xf>
    <xf numFmtId="0" fontId="9" fillId="21" borderId="2" xfId="0" applyFont="1" applyFill="1" applyBorder="1" applyAlignment="1" applyProtection="1">
      <alignment horizontal="left" wrapText="1"/>
    </xf>
    <xf numFmtId="0" fontId="4" fillId="33" borderId="2" xfId="0" applyFont="1" applyFill="1" applyBorder="1" applyAlignment="1" applyProtection="1">
      <alignment horizontal="center" vertical="center"/>
    </xf>
    <xf numFmtId="0" fontId="8" fillId="18" borderId="9" xfId="0" applyFont="1" applyFill="1" applyBorder="1" applyAlignment="1" applyProtection="1">
      <alignment horizontal="left" vertical="center" wrapText="1"/>
      <protection locked="0"/>
    </xf>
    <xf numFmtId="0" fontId="8" fillId="18" borderId="4" xfId="0" applyFont="1" applyFill="1" applyBorder="1" applyAlignment="1">
      <alignment horizontal="left" vertical="center" wrapText="1"/>
    </xf>
    <xf numFmtId="0" fontId="8" fillId="18" borderId="14" xfId="0" applyFont="1" applyFill="1" applyBorder="1" applyAlignment="1">
      <alignment horizontal="left" vertical="center" wrapText="1"/>
    </xf>
    <xf numFmtId="0" fontId="8" fillId="18" borderId="2" xfId="0" applyFont="1" applyFill="1" applyBorder="1" applyAlignment="1" applyProtection="1">
      <alignment horizontal="left" vertical="center" wrapText="1"/>
      <protection locked="0"/>
    </xf>
    <xf numFmtId="0" fontId="8" fillId="18" borderId="4" xfId="0" applyFont="1" applyFill="1" applyBorder="1" applyAlignment="1" applyProtection="1">
      <alignment horizontal="left" vertical="center" wrapText="1"/>
    </xf>
    <xf numFmtId="0" fontId="8" fillId="18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26" borderId="31" xfId="0" applyFont="1" applyFill="1" applyBorder="1" applyAlignment="1" applyProtection="1">
      <alignment horizontal="center" vertical="center"/>
      <protection locked="0"/>
    </xf>
    <xf numFmtId="0" fontId="4" fillId="8" borderId="31" xfId="0" applyFont="1" applyFill="1" applyBorder="1" applyAlignment="1" applyProtection="1">
      <alignment horizontal="center" vertical="center"/>
      <protection locked="0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0" fontId="4" fillId="25" borderId="31" xfId="0" applyFont="1" applyFill="1" applyBorder="1" applyAlignment="1" applyProtection="1">
      <alignment horizontal="center" vertical="center"/>
      <protection locked="0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24" borderId="8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0" borderId="33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16" borderId="33" xfId="0" applyFont="1" applyFill="1" applyBorder="1" applyAlignment="1" applyProtection="1">
      <alignment horizontal="center" vertical="center"/>
      <protection locked="0"/>
    </xf>
    <xf numFmtId="0" fontId="4" fillId="7" borderId="33" xfId="0" applyFont="1" applyFill="1" applyBorder="1" applyAlignment="1" applyProtection="1">
      <alignment horizontal="center" vertical="center"/>
      <protection locked="0"/>
    </xf>
    <xf numFmtId="0" fontId="4" fillId="31" borderId="3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7" borderId="33" xfId="0" applyFont="1" applyFill="1" applyBorder="1" applyAlignment="1" applyProtection="1">
      <alignment horizontal="center" vertical="center"/>
    </xf>
    <xf numFmtId="0" fontId="4" fillId="15" borderId="33" xfId="0" applyFont="1" applyFill="1" applyBorder="1" applyAlignment="1" applyProtection="1">
      <alignment horizontal="center" vertical="center"/>
      <protection locked="0"/>
    </xf>
    <xf numFmtId="0" fontId="4" fillId="17" borderId="35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0" borderId="1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16" borderId="19" xfId="0" applyFont="1" applyFill="1" applyBorder="1" applyAlignment="1" applyProtection="1">
      <alignment horizontal="center" vertical="center"/>
      <protection locked="0"/>
    </xf>
    <xf numFmtId="0" fontId="4" fillId="7" borderId="19" xfId="0" applyFont="1" applyFill="1" applyBorder="1" applyAlignment="1" applyProtection="1">
      <alignment horizontal="center" vertical="center"/>
      <protection locked="0"/>
    </xf>
    <xf numFmtId="0" fontId="4" fillId="31" borderId="19" xfId="0" applyFont="1" applyFill="1" applyBorder="1" applyAlignment="1" applyProtection="1">
      <alignment horizontal="center" vertical="center"/>
      <protection locked="0"/>
    </xf>
    <xf numFmtId="0" fontId="4" fillId="22" borderId="32" xfId="0" applyFont="1" applyFill="1" applyBorder="1" applyAlignment="1" applyProtection="1">
      <alignment horizontal="center" vertical="center"/>
    </xf>
    <xf numFmtId="0" fontId="9" fillId="22" borderId="4" xfId="0" applyFont="1" applyFill="1" applyBorder="1" applyAlignment="1" applyProtection="1">
      <alignment horizontal="left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30" borderId="33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16" borderId="33" xfId="0" applyFont="1" applyFill="1" applyBorder="1" applyAlignment="1" applyProtection="1">
      <alignment horizontal="center" vertical="center"/>
    </xf>
    <xf numFmtId="0" fontId="4" fillId="31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22" borderId="4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9" borderId="14" xfId="0" applyFont="1" applyFill="1" applyBorder="1" applyAlignment="1" applyProtection="1">
      <alignment horizontal="center" vertical="center"/>
    </xf>
    <xf numFmtId="0" fontId="4" fillId="28" borderId="6" xfId="0" applyFont="1" applyFill="1" applyBorder="1" applyAlignment="1" applyProtection="1">
      <alignment horizontal="center" vertical="center"/>
      <protection locked="0"/>
    </xf>
    <xf numFmtId="0" fontId="4" fillId="27" borderId="6" xfId="0" applyFont="1" applyFill="1" applyBorder="1" applyAlignment="1" applyProtection="1">
      <alignment horizontal="center" vertical="center"/>
      <protection locked="0"/>
    </xf>
    <xf numFmtId="0" fontId="4" fillId="24" borderId="7" xfId="0" applyFont="1" applyFill="1" applyBorder="1" applyAlignment="1" applyProtection="1">
      <alignment horizontal="center" vertical="center"/>
      <protection locked="0"/>
    </xf>
    <xf numFmtId="0" fontId="4" fillId="28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</xf>
    <xf numFmtId="0" fontId="4" fillId="28" borderId="33" xfId="0" applyFont="1" applyFill="1" applyBorder="1" applyAlignment="1" applyProtection="1">
      <alignment horizontal="center" vertical="center"/>
    </xf>
    <xf numFmtId="0" fontId="4" fillId="27" borderId="33" xfId="0" applyFont="1" applyFill="1" applyBorder="1" applyAlignment="1" applyProtection="1">
      <alignment horizontal="center" vertical="center"/>
    </xf>
    <xf numFmtId="0" fontId="4" fillId="24" borderId="35" xfId="0" applyFont="1" applyFill="1" applyBorder="1" applyAlignment="1" applyProtection="1">
      <alignment horizontal="center" vertical="center"/>
    </xf>
    <xf numFmtId="0" fontId="9" fillId="22" borderId="2" xfId="0" applyFont="1" applyFill="1" applyBorder="1" applyAlignment="1" applyProtection="1">
      <alignment horizontal="left" vertical="center" wrapText="1"/>
    </xf>
    <xf numFmtId="0" fontId="13" fillId="13" borderId="41" xfId="0" applyFont="1" applyFill="1" applyBorder="1" applyAlignment="1" applyProtection="1">
      <alignment horizontal="center" vertical="center" textRotation="90" wrapText="1"/>
    </xf>
    <xf numFmtId="0" fontId="13" fillId="10" borderId="42" xfId="0" applyFont="1" applyFill="1" applyBorder="1" applyAlignment="1" applyProtection="1">
      <alignment horizontal="center" vertical="center" textRotation="90" wrapText="1"/>
    </xf>
    <xf numFmtId="0" fontId="13" fillId="11" borderId="42" xfId="0" applyFont="1" applyFill="1" applyBorder="1" applyAlignment="1" applyProtection="1">
      <alignment horizontal="center" vertical="center" textRotation="90" wrapText="1"/>
    </xf>
    <xf numFmtId="0" fontId="13" fillId="20" borderId="42" xfId="0" applyFont="1" applyFill="1" applyBorder="1" applyAlignment="1" applyProtection="1">
      <alignment horizontal="center" vertical="center" textRotation="90" wrapText="1"/>
    </xf>
    <xf numFmtId="0" fontId="13" fillId="13" borderId="42" xfId="0" applyFont="1" applyFill="1" applyBorder="1" applyAlignment="1" applyProtection="1">
      <alignment horizontal="center" vertical="center" textRotation="90" wrapText="1"/>
    </xf>
    <xf numFmtId="0" fontId="13" fillId="10" borderId="43" xfId="0" applyFont="1" applyFill="1" applyBorder="1" applyAlignment="1" applyProtection="1">
      <alignment horizontal="center" vertical="center" textRotation="90" wrapText="1"/>
    </xf>
    <xf numFmtId="0" fontId="4" fillId="19" borderId="32" xfId="0" applyFont="1" applyFill="1" applyBorder="1" applyAlignment="1" applyProtection="1">
      <alignment horizontal="center" vertical="center"/>
    </xf>
    <xf numFmtId="0" fontId="4" fillId="19" borderId="30" xfId="0" applyFont="1" applyFill="1" applyBorder="1" applyAlignment="1" applyProtection="1">
      <alignment horizontal="center" vertical="center"/>
    </xf>
    <xf numFmtId="0" fontId="4" fillId="19" borderId="44" xfId="0" applyFont="1" applyFill="1" applyBorder="1" applyAlignment="1" applyProtection="1">
      <alignment horizontal="center" vertical="center"/>
    </xf>
    <xf numFmtId="0" fontId="4" fillId="18" borderId="6" xfId="0" applyFont="1" applyFill="1" applyBorder="1" applyAlignment="1" applyProtection="1">
      <alignment horizontal="center" vertical="center"/>
      <protection locked="0"/>
    </xf>
    <xf numFmtId="0" fontId="4" fillId="14" borderId="6" xfId="0" applyFont="1" applyFill="1" applyBorder="1" applyAlignment="1" applyProtection="1">
      <alignment horizontal="center" vertical="center"/>
      <protection locked="0"/>
    </xf>
    <xf numFmtId="0" fontId="4" fillId="18" borderId="33" xfId="0" applyFont="1" applyFill="1" applyBorder="1" applyAlignment="1" applyProtection="1">
      <alignment horizontal="center" vertical="center"/>
    </xf>
    <xf numFmtId="0" fontId="4" fillId="14" borderId="33" xfId="0" applyFont="1" applyFill="1" applyBorder="1" applyAlignment="1" applyProtection="1">
      <alignment horizontal="center" vertical="center"/>
      <protection locked="0"/>
    </xf>
    <xf numFmtId="0" fontId="4" fillId="15" borderId="33" xfId="0" applyFont="1" applyFill="1" applyBorder="1" applyAlignment="1" applyProtection="1">
      <alignment horizontal="center" vertical="center"/>
    </xf>
    <xf numFmtId="0" fontId="4" fillId="17" borderId="35" xfId="0" applyFont="1" applyFill="1" applyBorder="1" applyAlignment="1" applyProtection="1">
      <alignment horizontal="center" vertical="center"/>
    </xf>
    <xf numFmtId="0" fontId="4" fillId="18" borderId="33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</xf>
    <xf numFmtId="14" fontId="19" fillId="0" borderId="0" xfId="0" applyNumberFormat="1" applyFont="1" applyAlignment="1" applyProtection="1">
      <alignment horizontal="left" vertical="center"/>
    </xf>
    <xf numFmtId="0" fontId="20" fillId="0" borderId="0" xfId="0" applyFont="1" applyProtection="1"/>
    <xf numFmtId="0" fontId="21" fillId="10" borderId="11" xfId="0" applyFont="1" applyFill="1" applyBorder="1" applyAlignment="1" applyProtection="1">
      <alignment horizontal="left" vertical="center"/>
    </xf>
    <xf numFmtId="0" fontId="22" fillId="10" borderId="11" xfId="0" applyFont="1" applyFill="1" applyBorder="1" applyAlignment="1" applyProtection="1">
      <alignment horizontal="left" vertical="center"/>
    </xf>
    <xf numFmtId="0" fontId="22" fillId="10" borderId="10" xfId="0" applyFont="1" applyFill="1" applyBorder="1" applyAlignment="1" applyProtection="1">
      <alignment vertical="center"/>
    </xf>
    <xf numFmtId="0" fontId="22" fillId="10" borderId="27" xfId="0" applyFont="1" applyFill="1" applyBorder="1" applyAlignment="1" applyProtection="1">
      <alignment vertical="center"/>
    </xf>
    <xf numFmtId="0" fontId="22" fillId="10" borderId="17" xfId="0" applyFont="1" applyFill="1" applyBorder="1" applyAlignment="1" applyProtection="1">
      <alignment horizontal="left" vertical="center"/>
    </xf>
    <xf numFmtId="3" fontId="22" fillId="10" borderId="36" xfId="0" applyNumberFormat="1" applyFont="1" applyFill="1" applyBorder="1" applyAlignment="1" applyProtection="1">
      <alignment horizontal="center" vertical="center"/>
    </xf>
    <xf numFmtId="49" fontId="22" fillId="10" borderId="12" xfId="0" applyNumberFormat="1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1" xfId="0" applyFont="1" applyFill="1" applyBorder="1" applyAlignment="1" applyProtection="1">
      <alignment horizontal="left" vertical="center"/>
    </xf>
    <xf numFmtId="0" fontId="22" fillId="37" borderId="10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22" fillId="37" borderId="11" xfId="0" applyFont="1" applyFill="1" applyBorder="1" applyAlignment="1">
      <alignment horizontal="left" vertical="center"/>
    </xf>
    <xf numFmtId="49" fontId="22" fillId="37" borderId="12" xfId="0" applyNumberFormat="1" applyFont="1" applyFill="1" applyBorder="1" applyAlignment="1">
      <alignment horizontal="center" vertical="center"/>
    </xf>
    <xf numFmtId="49" fontId="22" fillId="7" borderId="12" xfId="0" applyNumberFormat="1" applyFont="1" applyFill="1" applyBorder="1" applyAlignment="1">
      <alignment horizontal="center" vertical="center"/>
    </xf>
    <xf numFmtId="0" fontId="22" fillId="37" borderId="11" xfId="2" applyFont="1" applyFill="1" applyBorder="1" applyAlignment="1">
      <alignment horizontal="left" vertical="center"/>
    </xf>
    <xf numFmtId="0" fontId="22" fillId="7" borderId="11" xfId="0" applyFont="1" applyFill="1" applyBorder="1" applyAlignment="1">
      <alignment horizontal="left" vertical="center"/>
    </xf>
    <xf numFmtId="0" fontId="22" fillId="10" borderId="11" xfId="2" applyFont="1" applyFill="1" applyBorder="1" applyAlignment="1" applyProtection="1">
      <alignment horizontal="left" vertical="center"/>
    </xf>
    <xf numFmtId="0" fontId="22" fillId="0" borderId="11" xfId="0" applyFont="1" applyBorder="1" applyAlignment="1">
      <alignment vertical="center"/>
    </xf>
    <xf numFmtId="0" fontId="22" fillId="0" borderId="11" xfId="0" applyFont="1" applyBorder="1"/>
    <xf numFmtId="0" fontId="22" fillId="0" borderId="12" xfId="0" applyFont="1" applyBorder="1" applyAlignment="1">
      <alignment horizontal="center"/>
    </xf>
    <xf numFmtId="0" fontId="24" fillId="10" borderId="34" xfId="0" applyFont="1" applyFill="1" applyBorder="1" applyAlignment="1" applyProtection="1">
      <alignment vertical="center"/>
    </xf>
    <xf numFmtId="0" fontId="22" fillId="0" borderId="33" xfId="0" applyFont="1" applyBorder="1" applyAlignment="1" applyProtection="1">
      <alignment horizontal="left" vertical="center"/>
      <protection locked="0"/>
    </xf>
    <xf numFmtId="0" fontId="22" fillId="10" borderId="33" xfId="0" applyFont="1" applyFill="1" applyBorder="1" applyAlignment="1" applyProtection="1">
      <alignment horizontal="left" vertical="center"/>
    </xf>
    <xf numFmtId="49" fontId="22" fillId="10" borderId="35" xfId="0" applyNumberFormat="1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left" vertical="center" wrapText="1"/>
    </xf>
    <xf numFmtId="0" fontId="13" fillId="35" borderId="21" xfId="0" applyFont="1" applyFill="1" applyBorder="1" applyAlignment="1" applyProtection="1">
      <alignment horizontal="center" vertical="center" wrapText="1"/>
    </xf>
    <xf numFmtId="0" fontId="13" fillId="34" borderId="21" xfId="0" applyFont="1" applyFill="1" applyBorder="1" applyAlignment="1" applyProtection="1">
      <alignment horizontal="center" vertical="center" wrapText="1"/>
    </xf>
    <xf numFmtId="0" fontId="13" fillId="36" borderId="22" xfId="0" applyFont="1" applyFill="1" applyBorder="1" applyAlignment="1" applyProtection="1">
      <alignment horizontal="center" vertical="center" wrapText="1"/>
    </xf>
    <xf numFmtId="0" fontId="8" fillId="11" borderId="4" xfId="0" applyFont="1" applyFill="1" applyBorder="1" applyAlignment="1" applyProtection="1">
      <alignment horizontal="left" vertical="center" wrapText="1"/>
    </xf>
    <xf numFmtId="0" fontId="8" fillId="38" borderId="4" xfId="0" applyFont="1" applyFill="1" applyBorder="1" applyAlignment="1">
      <alignment horizontal="left" vertical="center" wrapText="1"/>
    </xf>
    <xf numFmtId="0" fontId="4" fillId="22" borderId="30" xfId="0" applyFont="1" applyFill="1" applyBorder="1" applyAlignment="1" applyProtection="1">
      <alignment horizontal="center" vertical="center"/>
    </xf>
    <xf numFmtId="0" fontId="4" fillId="22" borderId="44" xfId="0" applyFont="1" applyFill="1" applyBorder="1" applyAlignment="1" applyProtection="1">
      <alignment horizontal="center" vertical="center"/>
    </xf>
    <xf numFmtId="0" fontId="4" fillId="0" borderId="11" xfId="0" applyFont="1" applyBorder="1" applyProtection="1"/>
    <xf numFmtId="0" fontId="4" fillId="27" borderId="11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horizontal="center" vertical="center"/>
    </xf>
    <xf numFmtId="0" fontId="4" fillId="0" borderId="33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9" borderId="2" xfId="0" applyFont="1" applyFill="1" applyBorder="1" applyAlignment="1" applyProtection="1">
      <alignment horizontal="center" vertical="center"/>
    </xf>
  </cellXfs>
  <cellStyles count="3">
    <cellStyle name="Hypertextové prepojenie" xfId="2" builtinId="8"/>
    <cellStyle name="Hypertextové prepojenie 2" xfId="1"/>
    <cellStyle name="Normálna" xfId="0" builtinId="0"/>
  </cellStyles>
  <dxfs count="10">
    <dxf>
      <font>
        <b/>
        <i val="0"/>
        <sz val="11"/>
        <color auto="1"/>
        <name val="Calibri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b/>
        <i val="0"/>
        <sz val="11"/>
        <color auto="1"/>
        <name val="Calibri"/>
      </font>
      <fill>
        <patternFill>
          <bgColor rgb="FFFFFF00"/>
        </patternFill>
      </fill>
    </dxf>
    <dxf>
      <font>
        <b val="0"/>
        <i val="0"/>
        <sz val="11"/>
        <color auto="1"/>
        <name val="Calibri"/>
      </font>
      <fill>
        <patternFill>
          <bgColor rgb="FFFFFFFF"/>
        </patternFill>
      </fill>
    </dxf>
    <dxf>
      <font>
        <b/>
        <i val="0"/>
        <sz val="11"/>
        <color auto="1"/>
        <name val="Calibri"/>
      </font>
      <fill>
        <patternFill>
          <bgColor rgb="FFFFFF00"/>
        </patternFill>
      </fill>
    </dxf>
    <dxf>
      <font>
        <b val="0"/>
        <i val="0"/>
        <sz val="11"/>
        <color theme="1"/>
        <name val="Calibri"/>
      </font>
      <fill>
        <patternFill>
          <bgColor rgb="FFFFFFFF"/>
        </patternFill>
      </fill>
    </dxf>
    <dxf>
      <font>
        <b/>
        <i val="0"/>
        <sz val="11"/>
        <color auto="1"/>
        <name val="Calibri"/>
      </font>
      <fill>
        <patternFill>
          <bgColor rgb="FFFFFF00"/>
        </patternFill>
      </fill>
    </dxf>
    <dxf>
      <font>
        <b val="0"/>
        <i val="0"/>
        <sz val="11"/>
        <color theme="1"/>
        <name val="Calibri"/>
      </font>
      <fill>
        <patternFill>
          <bgColor rgb="FFFFFFFF"/>
        </patternFill>
      </fill>
    </dxf>
    <dxf>
      <font>
        <b/>
        <i val="0"/>
        <sz val="11"/>
        <color auto="1"/>
        <name val="Calibri"/>
      </font>
      <fill>
        <patternFill>
          <bgColor rgb="FFFFFF00"/>
        </patternFill>
      </fill>
    </dxf>
    <dxf>
      <font>
        <b val="0"/>
        <i val="0"/>
        <sz val="11"/>
        <color theme="1"/>
        <name val="Calibri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ana.martakova@upsvr.gov.sk" TargetMode="External"/><Relationship Id="rId2" Type="http://schemas.openxmlformats.org/officeDocument/2006/relationships/hyperlink" Target="mailto:beata.balazkova@upsvr.gov.sk" TargetMode="External"/><Relationship Id="rId1" Type="http://schemas.openxmlformats.org/officeDocument/2006/relationships/hyperlink" Target="mailto:zuzana.brndiarova@upsvr.gov.sk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Simona.Kacerova@upsvr.gov.sk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66"/>
    <pageSetUpPr fitToPage="1"/>
  </sheetPr>
  <dimension ref="A1:IV80"/>
  <sheetViews>
    <sheetView zoomScaleNormal="100" workbookViewId="0">
      <selection activeCell="C2" sqref="C2"/>
    </sheetView>
  </sheetViews>
  <sheetFormatPr defaultRowHeight="15"/>
  <cols>
    <col min="1" max="1" width="64.7109375" style="1" customWidth="1"/>
    <col min="2" max="2" width="11.42578125" style="1"/>
    <col min="3" max="4" width="10.42578125" style="1" customWidth="1"/>
    <col min="5" max="5" width="10" style="1" customWidth="1"/>
    <col min="6" max="6" width="7.5703125" style="1" customWidth="1"/>
    <col min="7" max="256" width="9.140625" style="1" customWidth="1"/>
    <col min="257" max="1024" width="9.140625" customWidth="1"/>
  </cols>
  <sheetData>
    <row r="1" spans="1:6" ht="18.75">
      <c r="A1" s="266" t="s">
        <v>0</v>
      </c>
      <c r="B1" s="266"/>
      <c r="C1" s="266"/>
      <c r="D1" s="266"/>
      <c r="E1" s="266"/>
      <c r="F1" s="266"/>
    </row>
    <row r="2" spans="1:6">
      <c r="A2" s="73"/>
    </row>
    <row r="3" spans="1:6" ht="15.75" thickBot="1">
      <c r="A3" s="3"/>
      <c r="B3" s="3"/>
      <c r="C3" s="4"/>
      <c r="D3" s="4"/>
      <c r="E3" s="5"/>
      <c r="F3" s="4"/>
    </row>
    <row r="4" spans="1:6" ht="53.25" customHeight="1" thickBot="1">
      <c r="A4" s="6" t="s">
        <v>1</v>
      </c>
      <c r="B4" s="146" t="s">
        <v>2</v>
      </c>
      <c r="C4" s="147" t="s">
        <v>3</v>
      </c>
      <c r="D4" s="146" t="s">
        <v>4</v>
      </c>
      <c r="E4" s="148" t="s">
        <v>5</v>
      </c>
      <c r="F4" s="149" t="s">
        <v>6</v>
      </c>
    </row>
    <row r="5" spans="1:6" ht="15.95" customHeight="1" thickBot="1">
      <c r="A5" s="7" t="s">
        <v>7</v>
      </c>
      <c r="B5" s="8">
        <f>'USTR-Bratislava'!Q4</f>
        <v>17</v>
      </c>
      <c r="C5" s="9">
        <f>'USTR-Banska Bystrica'!L4</f>
        <v>5</v>
      </c>
      <c r="D5" s="10">
        <f>'USTR-Zilina'!J4</f>
        <v>4</v>
      </c>
      <c r="E5" s="11">
        <f>'USTR-Kosice'!O4</f>
        <v>16</v>
      </c>
      <c r="F5" s="35">
        <f t="shared" ref="F5:F36" si="0">SUM(B5:E5)</f>
        <v>42</v>
      </c>
    </row>
    <row r="6" spans="1:6" ht="15.95" customHeight="1" thickBot="1">
      <c r="A6" s="13" t="s">
        <v>8</v>
      </c>
      <c r="B6" s="14">
        <f>'USTR-Bratislava'!Q5</f>
        <v>4</v>
      </c>
      <c r="C6" s="15">
        <f>'USTR-Banska Bystrica'!L5</f>
        <v>0</v>
      </c>
      <c r="D6" s="43">
        <f>'USTR-Zilina'!J5</f>
        <v>1</v>
      </c>
      <c r="E6" s="16">
        <f>'USTR-Kosice'!O5</f>
        <v>3</v>
      </c>
      <c r="F6" s="35">
        <f t="shared" si="0"/>
        <v>8</v>
      </c>
    </row>
    <row r="7" spans="1:6" ht="15.95" customHeight="1" thickBot="1">
      <c r="A7" s="17" t="s">
        <v>9</v>
      </c>
      <c r="B7" s="14">
        <f>'USTR-Bratislava'!Q6</f>
        <v>1</v>
      </c>
      <c r="C7" s="15">
        <f>'USTR-Banska Bystrica'!L6</f>
        <v>0</v>
      </c>
      <c r="D7" s="43">
        <f>'USTR-Zilina'!J6</f>
        <v>0</v>
      </c>
      <c r="E7" s="16">
        <f>'USTR-Kosice'!O6</f>
        <v>0</v>
      </c>
      <c r="F7" s="35">
        <f t="shared" si="0"/>
        <v>1</v>
      </c>
    </row>
    <row r="8" spans="1:6" ht="15.95" customHeight="1" thickBot="1">
      <c r="A8" s="17" t="s">
        <v>10</v>
      </c>
      <c r="B8" s="14">
        <f>'USTR-Bratislava'!Q7</f>
        <v>0</v>
      </c>
      <c r="C8" s="15">
        <f>'USTR-Banska Bystrica'!L7</f>
        <v>1</v>
      </c>
      <c r="D8" s="43">
        <f>'USTR-Zilina'!J7</f>
        <v>0</v>
      </c>
      <c r="E8" s="16">
        <f>'USTR-Kosice'!O7</f>
        <v>0</v>
      </c>
      <c r="F8" s="35">
        <f t="shared" si="0"/>
        <v>1</v>
      </c>
    </row>
    <row r="9" spans="1:6" ht="15.95" customHeight="1" thickBot="1">
      <c r="A9" s="13" t="s">
        <v>11</v>
      </c>
      <c r="B9" s="14">
        <f>'USTR-Bratislava'!Q8</f>
        <v>0</v>
      </c>
      <c r="C9" s="15">
        <f>'USTR-Banska Bystrica'!L8</f>
        <v>0</v>
      </c>
      <c r="D9" s="43">
        <f>'USTR-Zilina'!J8</f>
        <v>0</v>
      </c>
      <c r="E9" s="16">
        <f>'USTR-Kosice'!O8</f>
        <v>0</v>
      </c>
      <c r="F9" s="36">
        <f t="shared" si="0"/>
        <v>0</v>
      </c>
    </row>
    <row r="10" spans="1:6" ht="15.95" customHeight="1" thickBot="1">
      <c r="A10" s="17" t="s">
        <v>12</v>
      </c>
      <c r="B10" s="14">
        <f>'USTR-Bratislava'!Q9</f>
        <v>0</v>
      </c>
      <c r="C10" s="15">
        <f>'USTR-Banska Bystrica'!L9</f>
        <v>0</v>
      </c>
      <c r="D10" s="43">
        <f>'USTR-Zilina'!J9</f>
        <v>0</v>
      </c>
      <c r="E10" s="16">
        <f>'USTR-Kosice'!O9</f>
        <v>0</v>
      </c>
      <c r="F10" s="36">
        <f t="shared" si="0"/>
        <v>0</v>
      </c>
    </row>
    <row r="11" spans="1:6" ht="15.95" customHeight="1" thickBot="1">
      <c r="A11" s="13" t="s">
        <v>13</v>
      </c>
      <c r="B11" s="14">
        <f>'USTR-Bratislava'!Q10</f>
        <v>0</v>
      </c>
      <c r="C11" s="15">
        <f>'USTR-Banska Bystrica'!L10</f>
        <v>0</v>
      </c>
      <c r="D11" s="43">
        <f>'USTR-Zilina'!J10</f>
        <v>0</v>
      </c>
      <c r="E11" s="16">
        <f>'USTR-Kosice'!O10</f>
        <v>0</v>
      </c>
      <c r="F11" s="36">
        <f t="shared" si="0"/>
        <v>0</v>
      </c>
    </row>
    <row r="12" spans="1:6" ht="15.95" customHeight="1" thickBot="1">
      <c r="A12" s="13" t="s">
        <v>14</v>
      </c>
      <c r="B12" s="14">
        <f>'USTR-Bratislava'!Q11</f>
        <v>0</v>
      </c>
      <c r="C12" s="15">
        <f>'USTR-Banska Bystrica'!L11</f>
        <v>0</v>
      </c>
      <c r="D12" s="43">
        <f>'USTR-Zilina'!J11</f>
        <v>0</v>
      </c>
      <c r="E12" s="16">
        <f>'USTR-Kosice'!O11</f>
        <v>0</v>
      </c>
      <c r="F12" s="36">
        <f t="shared" si="0"/>
        <v>0</v>
      </c>
    </row>
    <row r="13" spans="1:6" ht="15.95" customHeight="1" thickBot="1">
      <c r="A13" s="17" t="s">
        <v>15</v>
      </c>
      <c r="B13" s="14">
        <f>'USTR-Bratislava'!Q12</f>
        <v>0</v>
      </c>
      <c r="C13" s="15">
        <f>'USTR-Banska Bystrica'!L12</f>
        <v>0</v>
      </c>
      <c r="D13" s="43">
        <f>'USTR-Zilina'!J12</f>
        <v>0</v>
      </c>
      <c r="E13" s="16">
        <f>'USTR-Kosice'!O12</f>
        <v>0</v>
      </c>
      <c r="F13" s="36">
        <f t="shared" si="0"/>
        <v>0</v>
      </c>
    </row>
    <row r="14" spans="1:6" ht="15.95" customHeight="1" thickBot="1">
      <c r="A14" s="13" t="s">
        <v>16</v>
      </c>
      <c r="B14" s="14">
        <f>'USTR-Bratislava'!Q13</f>
        <v>1</v>
      </c>
      <c r="C14" s="15">
        <f>'USTR-Banska Bystrica'!L13</f>
        <v>0</v>
      </c>
      <c r="D14" s="43">
        <f>'USTR-Zilina'!J13</f>
        <v>0</v>
      </c>
      <c r="E14" s="16">
        <f>'USTR-Kosice'!O13</f>
        <v>0</v>
      </c>
      <c r="F14" s="35">
        <f t="shared" si="0"/>
        <v>1</v>
      </c>
    </row>
    <row r="15" spans="1:6" ht="15.95" customHeight="1" thickBot="1">
      <c r="A15" s="17" t="s">
        <v>17</v>
      </c>
      <c r="B15" s="14">
        <f>'USTR-Bratislava'!Q14</f>
        <v>0</v>
      </c>
      <c r="C15" s="15">
        <f>'USTR-Banska Bystrica'!L14</f>
        <v>0</v>
      </c>
      <c r="D15" s="43">
        <f>'USTR-Zilina'!J14</f>
        <v>0</v>
      </c>
      <c r="E15" s="16">
        <f>'USTR-Kosice'!O14</f>
        <v>0</v>
      </c>
      <c r="F15" s="36">
        <f t="shared" si="0"/>
        <v>0</v>
      </c>
    </row>
    <row r="16" spans="1:6" ht="15.95" customHeight="1" thickBot="1">
      <c r="A16" s="13" t="s">
        <v>18</v>
      </c>
      <c r="B16" s="14">
        <f>'USTR-Bratislava'!Q15</f>
        <v>0</v>
      </c>
      <c r="C16" s="15">
        <f>'USTR-Banska Bystrica'!L15</f>
        <v>0</v>
      </c>
      <c r="D16" s="43">
        <f>'USTR-Zilina'!J15</f>
        <v>0</v>
      </c>
      <c r="E16" s="16">
        <f>'USTR-Kosice'!O15</f>
        <v>0</v>
      </c>
      <c r="F16" s="36">
        <f t="shared" si="0"/>
        <v>0</v>
      </c>
    </row>
    <row r="17" spans="1:6" ht="40.5" customHeight="1" thickBot="1">
      <c r="A17" s="13" t="s">
        <v>19</v>
      </c>
      <c r="B17" s="14">
        <f>'USTR-Bratislava'!Q16</f>
        <v>0</v>
      </c>
      <c r="C17" s="15">
        <f>'USTR-Banska Bystrica'!L16</f>
        <v>0</v>
      </c>
      <c r="D17" s="43">
        <f>'USTR-Zilina'!J16</f>
        <v>0</v>
      </c>
      <c r="E17" s="16">
        <f>'USTR-Kosice'!O16</f>
        <v>0</v>
      </c>
      <c r="F17" s="36">
        <f t="shared" si="0"/>
        <v>0</v>
      </c>
    </row>
    <row r="18" spans="1:6" ht="15.95" customHeight="1" thickBot="1">
      <c r="A18" s="17" t="s">
        <v>20</v>
      </c>
      <c r="B18" s="14">
        <f>'USTR-Bratislava'!Q17</f>
        <v>2</v>
      </c>
      <c r="C18" s="15">
        <f>'USTR-Banska Bystrica'!L17</f>
        <v>0</v>
      </c>
      <c r="D18" s="43">
        <f>'USTR-Zilina'!J17</f>
        <v>0</v>
      </c>
      <c r="E18" s="16">
        <f>'USTR-Kosice'!O17</f>
        <v>0</v>
      </c>
      <c r="F18" s="35">
        <f t="shared" si="0"/>
        <v>2</v>
      </c>
    </row>
    <row r="19" spans="1:6" ht="15.95" customHeight="1" thickBot="1">
      <c r="A19" s="13" t="s">
        <v>21</v>
      </c>
      <c r="B19" s="14">
        <f>'USTR-Bratislava'!Q18</f>
        <v>0</v>
      </c>
      <c r="C19" s="15">
        <f>'USTR-Banska Bystrica'!L18</f>
        <v>0</v>
      </c>
      <c r="D19" s="43">
        <f>'USTR-Zilina'!J18</f>
        <v>0</v>
      </c>
      <c r="E19" s="16">
        <f>'USTR-Kosice'!O18</f>
        <v>0</v>
      </c>
      <c r="F19" s="200">
        <f t="shared" si="0"/>
        <v>0</v>
      </c>
    </row>
    <row r="20" spans="1:6" ht="15.95" customHeight="1" thickBot="1">
      <c r="A20" s="13" t="s">
        <v>22</v>
      </c>
      <c r="B20" s="14">
        <f>'USTR-Bratislava'!Q19</f>
        <v>0</v>
      </c>
      <c r="C20" s="15">
        <f>'USTR-Banska Bystrica'!L19</f>
        <v>0</v>
      </c>
      <c r="D20" s="43">
        <f>'USTR-Zilina'!J19</f>
        <v>0</v>
      </c>
      <c r="E20" s="16">
        <f>'USTR-Kosice'!O19</f>
        <v>0</v>
      </c>
      <c r="F20" s="36">
        <f t="shared" si="0"/>
        <v>0</v>
      </c>
    </row>
    <row r="21" spans="1:6" ht="15.95" customHeight="1" thickBot="1">
      <c r="A21" s="13" t="s">
        <v>23</v>
      </c>
      <c r="B21" s="14">
        <f>'USTR-Bratislava'!Q20</f>
        <v>0</v>
      </c>
      <c r="C21" s="15">
        <f>'USTR-Banska Bystrica'!L20</f>
        <v>1</v>
      </c>
      <c r="D21" s="43">
        <f>'USTR-Zilina'!J20</f>
        <v>0</v>
      </c>
      <c r="E21" s="16">
        <f>'USTR-Kosice'!O20</f>
        <v>0</v>
      </c>
      <c r="F21" s="35">
        <f t="shared" si="0"/>
        <v>1</v>
      </c>
    </row>
    <row r="22" spans="1:6" ht="15.95" customHeight="1" thickBot="1">
      <c r="A22" s="17" t="s">
        <v>24</v>
      </c>
      <c r="B22" s="14">
        <f>'USTR-Bratislava'!Q21</f>
        <v>1</v>
      </c>
      <c r="C22" s="15">
        <f>'USTR-Banska Bystrica'!L21</f>
        <v>0</v>
      </c>
      <c r="D22" s="43">
        <f>'USTR-Zilina'!J21</f>
        <v>0</v>
      </c>
      <c r="E22" s="16">
        <f>'USTR-Kosice'!O21</f>
        <v>0</v>
      </c>
      <c r="F22" s="35">
        <f t="shared" si="0"/>
        <v>1</v>
      </c>
    </row>
    <row r="23" spans="1:6" ht="15.95" customHeight="1" thickBot="1">
      <c r="A23" s="13" t="s">
        <v>25</v>
      </c>
      <c r="B23" s="14">
        <f>'USTR-Bratislava'!Q22</f>
        <v>0</v>
      </c>
      <c r="C23" s="15">
        <f>'USTR-Banska Bystrica'!L22</f>
        <v>0</v>
      </c>
      <c r="D23" s="43">
        <f>'USTR-Zilina'!J22</f>
        <v>0</v>
      </c>
      <c r="E23" s="16">
        <f>'USTR-Kosice'!O22</f>
        <v>0</v>
      </c>
      <c r="F23" s="201">
        <f t="shared" si="0"/>
        <v>0</v>
      </c>
    </row>
    <row r="24" spans="1:6" ht="15.95" customHeight="1" thickBot="1">
      <c r="A24" s="13" t="s">
        <v>26</v>
      </c>
      <c r="B24" s="14">
        <f>'USTR-Bratislava'!Q23</f>
        <v>0</v>
      </c>
      <c r="C24" s="15">
        <f>'USTR-Banska Bystrica'!L23</f>
        <v>0</v>
      </c>
      <c r="D24" s="43">
        <f>'USTR-Zilina'!J23</f>
        <v>0</v>
      </c>
      <c r="E24" s="16">
        <f>'USTR-Kosice'!O23</f>
        <v>0</v>
      </c>
      <c r="F24" s="35">
        <f t="shared" si="0"/>
        <v>0</v>
      </c>
    </row>
    <row r="25" spans="1:6" ht="15.95" customHeight="1" thickBot="1">
      <c r="A25" s="13" t="s">
        <v>27</v>
      </c>
      <c r="B25" s="14">
        <f>'USTR-Bratislava'!Q24</f>
        <v>1</v>
      </c>
      <c r="C25" s="15">
        <f>'USTR-Banska Bystrica'!L24</f>
        <v>1</v>
      </c>
      <c r="D25" s="43">
        <f>'USTR-Zilina'!J24</f>
        <v>0</v>
      </c>
      <c r="E25" s="16">
        <f>'USTR-Kosice'!O24</f>
        <v>2</v>
      </c>
      <c r="F25" s="35">
        <f t="shared" si="0"/>
        <v>4</v>
      </c>
    </row>
    <row r="26" spans="1:6" ht="15.95" customHeight="1" thickBot="1">
      <c r="A26" s="17" t="s">
        <v>28</v>
      </c>
      <c r="B26" s="14">
        <f>'USTR-Bratislava'!Q25</f>
        <v>0</v>
      </c>
      <c r="C26" s="15">
        <f>'USTR-Banska Bystrica'!L25</f>
        <v>0</v>
      </c>
      <c r="D26" s="43">
        <f>'USTR-Zilina'!J25</f>
        <v>0</v>
      </c>
      <c r="E26" s="16">
        <f>'USTR-Kosice'!O25</f>
        <v>0</v>
      </c>
      <c r="F26" s="35">
        <f t="shared" si="0"/>
        <v>0</v>
      </c>
    </row>
    <row r="27" spans="1:6" ht="32.25" customHeight="1" thickBot="1">
      <c r="A27" s="13" t="s">
        <v>29</v>
      </c>
      <c r="B27" s="14">
        <f>'USTR-Bratislava'!Q26</f>
        <v>11</v>
      </c>
      <c r="C27" s="15">
        <f>'USTR-Banska Bystrica'!L26</f>
        <v>2</v>
      </c>
      <c r="D27" s="43">
        <f>'USTR-Zilina'!J26</f>
        <v>0</v>
      </c>
      <c r="E27" s="16">
        <f>'USTR-Kosice'!O26</f>
        <v>2</v>
      </c>
      <c r="F27" s="35">
        <f t="shared" si="0"/>
        <v>15</v>
      </c>
    </row>
    <row r="28" spans="1:6" ht="32.25" customHeight="1" thickBot="1">
      <c r="A28" s="13" t="s">
        <v>30</v>
      </c>
      <c r="B28" s="14">
        <f>'USTR-Bratislava'!Q27</f>
        <v>39</v>
      </c>
      <c r="C28" s="15">
        <f>'USTR-Banska Bystrica'!L27</f>
        <v>10</v>
      </c>
      <c r="D28" s="43">
        <f>'USTR-Zilina'!J27</f>
        <v>3</v>
      </c>
      <c r="E28" s="16">
        <f>'USTR-Kosice'!O27</f>
        <v>14</v>
      </c>
      <c r="F28" s="35">
        <f t="shared" si="0"/>
        <v>66</v>
      </c>
    </row>
    <row r="29" spans="1:6" ht="15.75" thickBot="1">
      <c r="A29" s="17" t="s">
        <v>31</v>
      </c>
      <c r="B29" s="14">
        <f>'USTR-Bratislava'!Q28</f>
        <v>0</v>
      </c>
      <c r="C29" s="15">
        <f>'USTR-Banska Bystrica'!L28</f>
        <v>0</v>
      </c>
      <c r="D29" s="43">
        <f>'USTR-Zilina'!J28</f>
        <v>0</v>
      </c>
      <c r="E29" s="16">
        <f>'USTR-Kosice'!O28</f>
        <v>0</v>
      </c>
      <c r="F29" s="36">
        <f t="shared" si="0"/>
        <v>0</v>
      </c>
    </row>
    <row r="30" spans="1:6" ht="28.5" customHeight="1" thickBot="1">
      <c r="A30" s="13" t="s">
        <v>32</v>
      </c>
      <c r="B30" s="14">
        <f>'USTR-Bratislava'!Q29</f>
        <v>1</v>
      </c>
      <c r="C30" s="15">
        <f>'USTR-Banska Bystrica'!L29</f>
        <v>3</v>
      </c>
      <c r="D30" s="43">
        <f>'USTR-Zilina'!J29</f>
        <v>0</v>
      </c>
      <c r="E30" s="16">
        <f>'USTR-Kosice'!O29</f>
        <v>2</v>
      </c>
      <c r="F30" s="35">
        <f t="shared" si="0"/>
        <v>6</v>
      </c>
    </row>
    <row r="31" spans="1:6" ht="15.95" customHeight="1" thickBot="1">
      <c r="A31" s="13" t="s">
        <v>33</v>
      </c>
      <c r="B31" s="14">
        <f>'USTR-Bratislava'!Q30</f>
        <v>0</v>
      </c>
      <c r="C31" s="15">
        <f>'USTR-Banska Bystrica'!L30</f>
        <v>0</v>
      </c>
      <c r="D31" s="43">
        <f>'USTR-Zilina'!J30</f>
        <v>0</v>
      </c>
      <c r="E31" s="16">
        <f>'USTR-Kosice'!O30</f>
        <v>0</v>
      </c>
      <c r="F31" s="36">
        <f t="shared" si="0"/>
        <v>0</v>
      </c>
    </row>
    <row r="32" spans="1:6" ht="15.95" customHeight="1" thickBot="1">
      <c r="A32" s="17" t="s">
        <v>34</v>
      </c>
      <c r="B32" s="14">
        <f>'USTR-Bratislava'!Q31</f>
        <v>2</v>
      </c>
      <c r="C32" s="15">
        <f>'USTR-Banska Bystrica'!L31</f>
        <v>0</v>
      </c>
      <c r="D32" s="43">
        <f>'USTR-Zilina'!J31</f>
        <v>0</v>
      </c>
      <c r="E32" s="16">
        <f>'USTR-Kosice'!O31</f>
        <v>1</v>
      </c>
      <c r="F32" s="35">
        <f t="shared" si="0"/>
        <v>3</v>
      </c>
    </row>
    <row r="33" spans="1:6" ht="15.95" customHeight="1" thickBot="1">
      <c r="A33" s="17" t="s">
        <v>35</v>
      </c>
      <c r="B33" s="14">
        <f>'USTR-Bratislava'!Q32</f>
        <v>5</v>
      </c>
      <c r="C33" s="15">
        <f>'USTR-Banska Bystrica'!L32</f>
        <v>0</v>
      </c>
      <c r="D33" s="43">
        <f>'USTR-Zilina'!J32</f>
        <v>0</v>
      </c>
      <c r="E33" s="16">
        <f>'USTR-Kosice'!O32</f>
        <v>0</v>
      </c>
      <c r="F33" s="35">
        <f t="shared" si="0"/>
        <v>5</v>
      </c>
    </row>
    <row r="34" spans="1:6" ht="15.95" customHeight="1" thickBot="1">
      <c r="A34" s="13" t="s">
        <v>36</v>
      </c>
      <c r="B34" s="14">
        <f>'USTR-Bratislava'!Q33</f>
        <v>0</v>
      </c>
      <c r="C34" s="15">
        <f>'USTR-Banska Bystrica'!L33</f>
        <v>0</v>
      </c>
      <c r="D34" s="43">
        <f>'USTR-Zilina'!J33</f>
        <v>0</v>
      </c>
      <c r="E34" s="16">
        <f>'USTR-Kosice'!O33</f>
        <v>0</v>
      </c>
      <c r="F34" s="36">
        <f t="shared" si="0"/>
        <v>0</v>
      </c>
    </row>
    <row r="35" spans="1:6" ht="15.95" customHeight="1" thickBot="1">
      <c r="A35" s="13" t="s">
        <v>37</v>
      </c>
      <c r="B35" s="14">
        <f>'USTR-Bratislava'!Q34</f>
        <v>0</v>
      </c>
      <c r="C35" s="15">
        <f>'USTR-Banska Bystrica'!L34</f>
        <v>0</v>
      </c>
      <c r="D35" s="43">
        <f>'USTR-Zilina'!J34</f>
        <v>0</v>
      </c>
      <c r="E35" s="16">
        <f>'USTR-Kosice'!O34</f>
        <v>0</v>
      </c>
      <c r="F35" s="36">
        <f t="shared" si="0"/>
        <v>0</v>
      </c>
    </row>
    <row r="36" spans="1:6" ht="15.95" customHeight="1" thickBot="1">
      <c r="A36" s="13" t="s">
        <v>38</v>
      </c>
      <c r="B36" s="14">
        <f>'USTR-Bratislava'!Q35</f>
        <v>0</v>
      </c>
      <c r="C36" s="15">
        <f>'USTR-Banska Bystrica'!L35</f>
        <v>0</v>
      </c>
      <c r="D36" s="43">
        <f>'USTR-Zilina'!J35</f>
        <v>0</v>
      </c>
      <c r="E36" s="16">
        <f>'USTR-Kosice'!O35</f>
        <v>0</v>
      </c>
      <c r="F36" s="201">
        <f t="shared" si="0"/>
        <v>0</v>
      </c>
    </row>
    <row r="37" spans="1:6" ht="15.95" customHeight="1" thickBot="1">
      <c r="A37" s="13" t="s">
        <v>39</v>
      </c>
      <c r="B37" s="14">
        <f>'USTR-Bratislava'!Q36</f>
        <v>0</v>
      </c>
      <c r="C37" s="15">
        <f>'USTR-Banska Bystrica'!L36</f>
        <v>0</v>
      </c>
      <c r="D37" s="43">
        <f>'USTR-Zilina'!J36</f>
        <v>0</v>
      </c>
      <c r="E37" s="16">
        <f>'USTR-Kosice'!O36</f>
        <v>0</v>
      </c>
      <c r="F37" s="36">
        <f t="shared" ref="F37:F68" si="1">SUM(B37:E37)</f>
        <v>0</v>
      </c>
    </row>
    <row r="38" spans="1:6" ht="15.95" customHeight="1" thickBot="1">
      <c r="A38" s="13" t="s">
        <v>40</v>
      </c>
      <c r="B38" s="14">
        <f>'USTR-Bratislava'!Q37</f>
        <v>2</v>
      </c>
      <c r="C38" s="15">
        <f>'USTR-Banska Bystrica'!L37</f>
        <v>0</v>
      </c>
      <c r="D38" s="43">
        <f>'USTR-Zilina'!J37</f>
        <v>0</v>
      </c>
      <c r="E38" s="16">
        <f>'USTR-Kosice'!O37</f>
        <v>0</v>
      </c>
      <c r="F38" s="35">
        <f t="shared" si="1"/>
        <v>2</v>
      </c>
    </row>
    <row r="39" spans="1:6" ht="15.95" customHeight="1" thickBot="1">
      <c r="A39" s="13" t="s">
        <v>41</v>
      </c>
      <c r="B39" s="14">
        <f>'USTR-Bratislava'!Q38</f>
        <v>0</v>
      </c>
      <c r="C39" s="15">
        <f>'USTR-Banska Bystrica'!L38</f>
        <v>0</v>
      </c>
      <c r="D39" s="43">
        <f>'USTR-Zilina'!J38</f>
        <v>0</v>
      </c>
      <c r="E39" s="16">
        <f>'USTR-Kosice'!O38</f>
        <v>0</v>
      </c>
      <c r="F39" s="36">
        <f t="shared" si="1"/>
        <v>0</v>
      </c>
    </row>
    <row r="40" spans="1:6" ht="15.95" customHeight="1" thickBot="1">
      <c r="A40" s="13" t="s">
        <v>42</v>
      </c>
      <c r="B40" s="14">
        <f>'USTR-Bratislava'!Q39</f>
        <v>0</v>
      </c>
      <c r="C40" s="15">
        <f>'USTR-Banska Bystrica'!L39</f>
        <v>0</v>
      </c>
      <c r="D40" s="43">
        <f>'USTR-Zilina'!J39</f>
        <v>0</v>
      </c>
      <c r="E40" s="16">
        <f>'USTR-Kosice'!O39</f>
        <v>0</v>
      </c>
      <c r="F40" s="36">
        <f t="shared" si="1"/>
        <v>0</v>
      </c>
    </row>
    <row r="41" spans="1:6" ht="15.95" customHeight="1" thickBot="1">
      <c r="A41" s="17" t="s">
        <v>43</v>
      </c>
      <c r="B41" s="14">
        <f>'USTR-Bratislava'!Q40</f>
        <v>0</v>
      </c>
      <c r="C41" s="15">
        <f>'USTR-Banska Bystrica'!L40</f>
        <v>0</v>
      </c>
      <c r="D41" s="43">
        <f>'USTR-Zilina'!J40</f>
        <v>0</v>
      </c>
      <c r="E41" s="16">
        <f>'USTR-Kosice'!O40</f>
        <v>0</v>
      </c>
      <c r="F41" s="36">
        <f t="shared" si="1"/>
        <v>0</v>
      </c>
    </row>
    <row r="42" spans="1:6" ht="15.95" customHeight="1" thickBot="1">
      <c r="A42" s="13" t="s">
        <v>44</v>
      </c>
      <c r="B42" s="14">
        <f>'USTR-Bratislava'!Q41</f>
        <v>0</v>
      </c>
      <c r="C42" s="15">
        <f>'USTR-Banska Bystrica'!L41</f>
        <v>0</v>
      </c>
      <c r="D42" s="43">
        <f>'USTR-Zilina'!J41</f>
        <v>0</v>
      </c>
      <c r="E42" s="16">
        <f>'USTR-Kosice'!O41</f>
        <v>0</v>
      </c>
      <c r="F42" s="36">
        <f t="shared" si="1"/>
        <v>0</v>
      </c>
    </row>
    <row r="43" spans="1:6" ht="29.25" customHeight="1" thickBot="1">
      <c r="A43" s="13" t="s">
        <v>45</v>
      </c>
      <c r="B43" s="14">
        <f>'USTR-Bratislava'!Q42</f>
        <v>3</v>
      </c>
      <c r="C43" s="15">
        <f>'USTR-Banska Bystrica'!L42</f>
        <v>0</v>
      </c>
      <c r="D43" s="43">
        <f>'USTR-Zilina'!J42</f>
        <v>0</v>
      </c>
      <c r="E43" s="16">
        <f>'USTR-Kosice'!O42</f>
        <v>0</v>
      </c>
      <c r="F43" s="35">
        <f t="shared" si="1"/>
        <v>3</v>
      </c>
    </row>
    <row r="44" spans="1:6" ht="15.75" thickBot="1">
      <c r="A44" s="13" t="s">
        <v>46</v>
      </c>
      <c r="B44" s="14">
        <f>'USTR-Bratislava'!Q43</f>
        <v>0</v>
      </c>
      <c r="C44" s="15">
        <f>'USTR-Banska Bystrica'!L43</f>
        <v>1</v>
      </c>
      <c r="D44" s="43">
        <f>'USTR-Zilina'!J43</f>
        <v>0</v>
      </c>
      <c r="E44" s="16">
        <f>'USTR-Kosice'!O43</f>
        <v>1</v>
      </c>
      <c r="F44" s="35">
        <f t="shared" si="1"/>
        <v>2</v>
      </c>
    </row>
    <row r="45" spans="1:6" ht="15.75" thickBot="1">
      <c r="A45" s="13" t="s">
        <v>47</v>
      </c>
      <c r="B45" s="14">
        <f>'USTR-Bratislava'!Q44</f>
        <v>0</v>
      </c>
      <c r="C45" s="15">
        <f>'USTR-Banska Bystrica'!L44</f>
        <v>0</v>
      </c>
      <c r="D45" s="43">
        <f>'USTR-Zilina'!J44</f>
        <v>0</v>
      </c>
      <c r="E45" s="16">
        <f>'USTR-Kosice'!O44</f>
        <v>0</v>
      </c>
      <c r="F45" s="201">
        <f t="shared" si="1"/>
        <v>0</v>
      </c>
    </row>
    <row r="46" spans="1:6" ht="15.95" customHeight="1" thickBot="1">
      <c r="A46" s="13" t="s">
        <v>48</v>
      </c>
      <c r="B46" s="14">
        <f>'USTR-Bratislava'!Q45</f>
        <v>0</v>
      </c>
      <c r="C46" s="15">
        <f>'USTR-Banska Bystrica'!L45</f>
        <v>0</v>
      </c>
      <c r="D46" s="43">
        <f>'USTR-Zilina'!J45</f>
        <v>0</v>
      </c>
      <c r="E46" s="16">
        <f>'USTR-Kosice'!O45</f>
        <v>0</v>
      </c>
      <c r="F46" s="36">
        <f t="shared" si="1"/>
        <v>0</v>
      </c>
    </row>
    <row r="47" spans="1:6" ht="31.5" customHeight="1" thickBot="1">
      <c r="A47" s="13" t="s">
        <v>49</v>
      </c>
      <c r="B47" s="14">
        <f>'USTR-Bratislava'!Q46</f>
        <v>0</v>
      </c>
      <c r="C47" s="15">
        <f>'USTR-Banska Bystrica'!L46</f>
        <v>0</v>
      </c>
      <c r="D47" s="43">
        <f>'USTR-Zilina'!J46</f>
        <v>0</v>
      </c>
      <c r="E47" s="16">
        <f>'USTR-Kosice'!O46</f>
        <v>0</v>
      </c>
      <c r="F47" s="201">
        <f t="shared" si="1"/>
        <v>0</v>
      </c>
    </row>
    <row r="48" spans="1:6" ht="64.5" customHeight="1" thickBot="1">
      <c r="A48" s="13" t="s">
        <v>50</v>
      </c>
      <c r="B48" s="14">
        <f>'USTR-Bratislava'!Q47</f>
        <v>1</v>
      </c>
      <c r="C48" s="15">
        <f>'USTR-Banska Bystrica'!L47</f>
        <v>1</v>
      </c>
      <c r="D48" s="43">
        <f>'USTR-Zilina'!J47</f>
        <v>0</v>
      </c>
      <c r="E48" s="16">
        <f>'USTR-Kosice'!O47</f>
        <v>0</v>
      </c>
      <c r="F48" s="35">
        <f t="shared" si="1"/>
        <v>2</v>
      </c>
    </row>
    <row r="49" spans="1:6" ht="34.5" customHeight="1" thickBot="1">
      <c r="A49" s="13" t="s">
        <v>51</v>
      </c>
      <c r="B49" s="171">
        <f>'USTR-Bratislava'!Q48</f>
        <v>0</v>
      </c>
      <c r="C49" s="172">
        <f>'USTR-Banska Bystrica'!L48</f>
        <v>0</v>
      </c>
      <c r="D49" s="173">
        <f>'USTR-Zilina'!J48</f>
        <v>0</v>
      </c>
      <c r="E49" s="174">
        <f>'USTR-Kosice'!O48</f>
        <v>0</v>
      </c>
      <c r="F49" s="36">
        <f t="shared" si="1"/>
        <v>0</v>
      </c>
    </row>
    <row r="50" spans="1:6" ht="15.95" customHeight="1" thickBot="1">
      <c r="A50" s="17" t="s">
        <v>52</v>
      </c>
      <c r="B50" s="8">
        <f>'USTR-Bratislava'!Q49</f>
        <v>1</v>
      </c>
      <c r="C50" s="9">
        <f>'USTR-Banska Bystrica'!L49</f>
        <v>0</v>
      </c>
      <c r="D50" s="10">
        <f>'USTR-Zilina'!J49</f>
        <v>0</v>
      </c>
      <c r="E50" s="11">
        <f>'USTR-Kosice'!O49</f>
        <v>2</v>
      </c>
      <c r="F50" s="24">
        <f t="shared" si="1"/>
        <v>3</v>
      </c>
    </row>
    <row r="51" spans="1:6" ht="15.95" customHeight="1" thickBot="1">
      <c r="A51" s="13" t="s">
        <v>53</v>
      </c>
      <c r="B51" s="14">
        <f>'USTR-Bratislava'!Q50</f>
        <v>1</v>
      </c>
      <c r="C51" s="15">
        <f>'USTR-Banska Bystrica'!L50</f>
        <v>0</v>
      </c>
      <c r="D51" s="43">
        <f>'USTR-Zilina'!J50</f>
        <v>0</v>
      </c>
      <c r="E51" s="16">
        <f>'USTR-Kosice'!O50</f>
        <v>0</v>
      </c>
      <c r="F51" s="35">
        <f t="shared" si="1"/>
        <v>1</v>
      </c>
    </row>
    <row r="52" spans="1:6" ht="15.95" customHeight="1" thickBot="1">
      <c r="A52" s="13" t="s">
        <v>54</v>
      </c>
      <c r="B52" s="14">
        <f>'USTR-Bratislava'!Q51</f>
        <v>0</v>
      </c>
      <c r="C52" s="15">
        <f>'USTR-Banska Bystrica'!L51</f>
        <v>0</v>
      </c>
      <c r="D52" s="43">
        <f>'USTR-Zilina'!J51</f>
        <v>0</v>
      </c>
      <c r="E52" s="16">
        <f>'USTR-Kosice'!O51</f>
        <v>1</v>
      </c>
      <c r="F52" s="35">
        <f t="shared" si="1"/>
        <v>1</v>
      </c>
    </row>
    <row r="53" spans="1:6" ht="15.95" customHeight="1" thickBot="1">
      <c r="A53" s="13" t="s">
        <v>55</v>
      </c>
      <c r="B53" s="14">
        <f>'USTR-Bratislava'!Q52</f>
        <v>0</v>
      </c>
      <c r="C53" s="15">
        <f>'USTR-Banska Bystrica'!L52</f>
        <v>0</v>
      </c>
      <c r="D53" s="43">
        <f>'USTR-Zilina'!J52</f>
        <v>0</v>
      </c>
      <c r="E53" s="16">
        <f>'USTR-Kosice'!O52</f>
        <v>2</v>
      </c>
      <c r="F53" s="35">
        <f t="shared" si="1"/>
        <v>2</v>
      </c>
    </row>
    <row r="54" spans="1:6" ht="15.95" customHeight="1" thickBot="1">
      <c r="A54" s="13" t="s">
        <v>56</v>
      </c>
      <c r="B54" s="14">
        <f>'USTR-Bratislava'!Q53</f>
        <v>0</v>
      </c>
      <c r="C54" s="15">
        <f>'USTR-Banska Bystrica'!L53</f>
        <v>0</v>
      </c>
      <c r="D54" s="43">
        <f>'USTR-Zilina'!J53</f>
        <v>0</v>
      </c>
      <c r="E54" s="16">
        <f>'USTR-Kosice'!O53</f>
        <v>0</v>
      </c>
      <c r="F54" s="35">
        <f t="shared" si="1"/>
        <v>0</v>
      </c>
    </row>
    <row r="55" spans="1:6" ht="15.95" customHeight="1" thickBot="1">
      <c r="A55" s="13" t="s">
        <v>57</v>
      </c>
      <c r="B55" s="14">
        <f>'USTR-Bratislava'!Q54</f>
        <v>0</v>
      </c>
      <c r="C55" s="15">
        <f>'USTR-Banska Bystrica'!L54</f>
        <v>0</v>
      </c>
      <c r="D55" s="43">
        <f>'USTR-Zilina'!J54</f>
        <v>0</v>
      </c>
      <c r="E55" s="16">
        <f>'USTR-Kosice'!O54</f>
        <v>0</v>
      </c>
      <c r="F55" s="201">
        <f t="shared" si="1"/>
        <v>0</v>
      </c>
    </row>
    <row r="56" spans="1:6" ht="15.95" customHeight="1" thickBot="1">
      <c r="A56" s="13" t="s">
        <v>58</v>
      </c>
      <c r="B56" s="14">
        <f>'USTR-Bratislava'!Q55</f>
        <v>1</v>
      </c>
      <c r="C56" s="15">
        <f>'USTR-Banska Bystrica'!L55</f>
        <v>0</v>
      </c>
      <c r="D56" s="43">
        <f>'USTR-Zilina'!J55</f>
        <v>3</v>
      </c>
      <c r="E56" s="16">
        <f>'USTR-Kosice'!O55</f>
        <v>1</v>
      </c>
      <c r="F56" s="35">
        <f t="shared" si="1"/>
        <v>5</v>
      </c>
    </row>
    <row r="57" spans="1:6" ht="15.95" customHeight="1" thickBot="1">
      <c r="A57" s="13" t="s">
        <v>59</v>
      </c>
      <c r="B57" s="14">
        <f>'USTR-Bratislava'!Q56</f>
        <v>4</v>
      </c>
      <c r="C57" s="15">
        <f>'USTR-Banska Bystrica'!L56</f>
        <v>0</v>
      </c>
      <c r="D57" s="43">
        <f>'USTR-Zilina'!J56</f>
        <v>1</v>
      </c>
      <c r="E57" s="16">
        <f>'USTR-Kosice'!O56</f>
        <v>0</v>
      </c>
      <c r="F57" s="35">
        <f t="shared" si="1"/>
        <v>5</v>
      </c>
    </row>
    <row r="58" spans="1:6" ht="15.95" customHeight="1" thickBot="1">
      <c r="A58" s="13" t="s">
        <v>60</v>
      </c>
      <c r="B58" s="14">
        <f>'USTR-Bratislava'!Q57</f>
        <v>11</v>
      </c>
      <c r="C58" s="15">
        <f>'USTR-Banska Bystrica'!L57</f>
        <v>13</v>
      </c>
      <c r="D58" s="43">
        <f>'USTR-Zilina'!J57</f>
        <v>1</v>
      </c>
      <c r="E58" s="16">
        <f>'USTR-Kosice'!O57</f>
        <v>6</v>
      </c>
      <c r="F58" s="35">
        <f t="shared" si="1"/>
        <v>31</v>
      </c>
    </row>
    <row r="59" spans="1:6" ht="15.95" customHeight="1" thickBot="1">
      <c r="A59" s="17" t="s">
        <v>61</v>
      </c>
      <c r="B59" s="14">
        <f>'USTR-Bratislava'!Q58</f>
        <v>0</v>
      </c>
      <c r="C59" s="15">
        <f>'USTR-Banska Bystrica'!L58</f>
        <v>6</v>
      </c>
      <c r="D59" s="43">
        <f>'USTR-Zilina'!J58</f>
        <v>0</v>
      </c>
      <c r="E59" s="16">
        <f>'USTR-Kosice'!O58</f>
        <v>5</v>
      </c>
      <c r="F59" s="35">
        <f t="shared" si="1"/>
        <v>11</v>
      </c>
    </row>
    <row r="60" spans="1:6" ht="15.95" customHeight="1" thickBot="1">
      <c r="A60" s="13" t="s">
        <v>62</v>
      </c>
      <c r="B60" s="14">
        <f>'USTR-Bratislava'!Q59</f>
        <v>0</v>
      </c>
      <c r="C60" s="15">
        <f>'USTR-Banska Bystrica'!L59</f>
        <v>4</v>
      </c>
      <c r="D60" s="43">
        <f>'USTR-Zilina'!J59</f>
        <v>0</v>
      </c>
      <c r="E60" s="16">
        <f>'USTR-Kosice'!O59</f>
        <v>0</v>
      </c>
      <c r="F60" s="35">
        <f t="shared" si="1"/>
        <v>4</v>
      </c>
    </row>
    <row r="61" spans="1:6" ht="15.95" customHeight="1" thickBot="1">
      <c r="A61" s="13" t="s">
        <v>63</v>
      </c>
      <c r="B61" s="14">
        <f>'USTR-Bratislava'!Q60</f>
        <v>0</v>
      </c>
      <c r="C61" s="15">
        <f>'USTR-Banska Bystrica'!L60</f>
        <v>0</v>
      </c>
      <c r="D61" s="43">
        <f>'USTR-Zilina'!J60</f>
        <v>0</v>
      </c>
      <c r="E61" s="16">
        <f>'USTR-Kosice'!O60</f>
        <v>0</v>
      </c>
      <c r="F61" s="36">
        <f t="shared" si="1"/>
        <v>0</v>
      </c>
    </row>
    <row r="62" spans="1:6" ht="15.95" customHeight="1" thickBot="1">
      <c r="A62" s="13" t="s">
        <v>64</v>
      </c>
      <c r="B62" s="14">
        <f>'USTR-Bratislava'!Q61</f>
        <v>0</v>
      </c>
      <c r="C62" s="15">
        <f>'USTR-Banska Bystrica'!L61</f>
        <v>0</v>
      </c>
      <c r="D62" s="43">
        <f>'USTR-Zilina'!J61</f>
        <v>0</v>
      </c>
      <c r="E62" s="16">
        <f>'USTR-Kosice'!O61</f>
        <v>0</v>
      </c>
      <c r="F62" s="36">
        <f t="shared" si="1"/>
        <v>0</v>
      </c>
    </row>
    <row r="63" spans="1:6" ht="30.75" customHeight="1" thickBot="1">
      <c r="A63" s="13" t="s">
        <v>65</v>
      </c>
      <c r="B63" s="14">
        <f>'USTR-Bratislava'!Q62</f>
        <v>2</v>
      </c>
      <c r="C63" s="15">
        <f>'USTR-Banska Bystrica'!L62</f>
        <v>0</v>
      </c>
      <c r="D63" s="43">
        <f>'USTR-Zilina'!J62</f>
        <v>0</v>
      </c>
      <c r="E63" s="16">
        <f>'USTR-Kosice'!O62</f>
        <v>5</v>
      </c>
      <c r="F63" s="35">
        <f t="shared" si="1"/>
        <v>7</v>
      </c>
    </row>
    <row r="64" spans="1:6" ht="15.95" customHeight="1" thickBot="1">
      <c r="A64" s="19" t="s">
        <v>66</v>
      </c>
      <c r="B64" s="14">
        <f>'USTR-Bratislava'!Q63</f>
        <v>1</v>
      </c>
      <c r="C64" s="15">
        <f>'USTR-Banska Bystrica'!L63</f>
        <v>1</v>
      </c>
      <c r="D64" s="43">
        <f>'USTR-Zilina'!J63</f>
        <v>0</v>
      </c>
      <c r="E64" s="16">
        <f>'USTR-Kosice'!O63</f>
        <v>1</v>
      </c>
      <c r="F64" s="35">
        <f t="shared" si="1"/>
        <v>3</v>
      </c>
    </row>
    <row r="65" spans="1:6" ht="15.95" customHeight="1" thickBot="1">
      <c r="A65" s="19" t="s">
        <v>67</v>
      </c>
      <c r="B65" s="14">
        <f>'USTR-Bratislava'!Q64</f>
        <v>4</v>
      </c>
      <c r="C65" s="15">
        <f>'USTR-Banska Bystrica'!L64</f>
        <v>5</v>
      </c>
      <c r="D65" s="43">
        <f>'USTR-Zilina'!J64</f>
        <v>0</v>
      </c>
      <c r="E65" s="16">
        <f>'USTR-Kosice'!O64</f>
        <v>4</v>
      </c>
      <c r="F65" s="35">
        <f t="shared" si="1"/>
        <v>13</v>
      </c>
    </row>
    <row r="66" spans="1:6" ht="15.95" customHeight="1" thickBot="1">
      <c r="A66" s="7" t="s">
        <v>68</v>
      </c>
      <c r="B66" s="14">
        <f>'USTR-Bratislava'!Q65</f>
        <v>13</v>
      </c>
      <c r="C66" s="15">
        <f>'USTR-Banska Bystrica'!L65</f>
        <v>5</v>
      </c>
      <c r="D66" s="43">
        <f>'USTR-Zilina'!J65</f>
        <v>3</v>
      </c>
      <c r="E66" s="16">
        <f>'USTR-Kosice'!O65</f>
        <v>14</v>
      </c>
      <c r="F66" s="35">
        <f t="shared" si="1"/>
        <v>35</v>
      </c>
    </row>
    <row r="67" spans="1:6" ht="15.95" customHeight="1" thickBot="1">
      <c r="A67" s="7" t="s">
        <v>69</v>
      </c>
      <c r="B67" s="14">
        <f>'USTR-Bratislava'!Q66</f>
        <v>10</v>
      </c>
      <c r="C67" s="15">
        <f>'USTR-Banska Bystrica'!L66</f>
        <v>6</v>
      </c>
      <c r="D67" s="43">
        <f>'USTR-Zilina'!J66</f>
        <v>0</v>
      </c>
      <c r="E67" s="16">
        <f>'USTR-Kosice'!O66</f>
        <v>8</v>
      </c>
      <c r="F67" s="35">
        <f t="shared" si="1"/>
        <v>24</v>
      </c>
    </row>
    <row r="68" spans="1:6" ht="15.95" customHeight="1" thickBot="1">
      <c r="A68" s="7" t="s">
        <v>70</v>
      </c>
      <c r="B68" s="14">
        <f>'USTR-Bratislava'!Q67</f>
        <v>13</v>
      </c>
      <c r="C68" s="15">
        <f>'USTR-Banska Bystrica'!L67</f>
        <v>5</v>
      </c>
      <c r="D68" s="43">
        <f>'USTR-Zilina'!J67</f>
        <v>4</v>
      </c>
      <c r="E68" s="16">
        <f>'USTR-Kosice'!O67</f>
        <v>8</v>
      </c>
      <c r="F68" s="35">
        <f t="shared" si="1"/>
        <v>30</v>
      </c>
    </row>
    <row r="69" spans="1:6" ht="15.95" customHeight="1" thickBot="1">
      <c r="A69" s="20" t="s">
        <v>71</v>
      </c>
      <c r="B69" s="14">
        <f>'USTR-Bratislava'!Q68</f>
        <v>4</v>
      </c>
      <c r="C69" s="15">
        <f>'USTR-Banska Bystrica'!L68</f>
        <v>0</v>
      </c>
      <c r="D69" s="43">
        <f>'USTR-Zilina'!J68</f>
        <v>0</v>
      </c>
      <c r="E69" s="16">
        <f>'USTR-Kosice'!O68</f>
        <v>1</v>
      </c>
      <c r="F69" s="35">
        <f t="shared" ref="F69:F79" si="2">SUM(B69:E69)</f>
        <v>5</v>
      </c>
    </row>
    <row r="70" spans="1:6" ht="15.95" customHeight="1" thickBot="1">
      <c r="A70" s="139" t="s">
        <v>72</v>
      </c>
      <c r="B70" s="21"/>
      <c r="C70" s="22"/>
      <c r="D70" s="32"/>
      <c r="E70" s="23">
        <v>2</v>
      </c>
      <c r="F70" s="35">
        <f t="shared" si="2"/>
        <v>2</v>
      </c>
    </row>
    <row r="71" spans="1:6" ht="15.95" customHeight="1" thickBot="1">
      <c r="A71" s="140" t="s">
        <v>73</v>
      </c>
      <c r="B71" s="21"/>
      <c r="C71" s="22"/>
      <c r="D71" s="32">
        <v>1</v>
      </c>
      <c r="E71" s="23"/>
      <c r="F71" s="35">
        <f t="shared" si="2"/>
        <v>1</v>
      </c>
    </row>
    <row r="72" spans="1:6" ht="15.95" customHeight="1" thickBot="1">
      <c r="A72" s="140" t="s">
        <v>294</v>
      </c>
      <c r="B72" s="21"/>
      <c r="C72" s="22">
        <v>1</v>
      </c>
      <c r="D72" s="32"/>
      <c r="E72" s="23"/>
      <c r="F72" s="35">
        <v>1</v>
      </c>
    </row>
    <row r="73" spans="1:6" ht="15.95" customHeight="1" thickBot="1">
      <c r="A73" s="140" t="s">
        <v>74</v>
      </c>
      <c r="B73" s="21"/>
      <c r="C73" s="22"/>
      <c r="D73" s="32"/>
      <c r="E73" s="23">
        <v>1</v>
      </c>
      <c r="F73" s="35">
        <f t="shared" si="2"/>
        <v>1</v>
      </c>
    </row>
    <row r="74" spans="1:6" ht="15.95" customHeight="1" thickBot="1">
      <c r="A74" s="140" t="s">
        <v>75</v>
      </c>
      <c r="B74" s="21"/>
      <c r="C74" s="22"/>
      <c r="D74" s="32"/>
      <c r="E74" s="23">
        <v>1</v>
      </c>
      <c r="F74" s="35">
        <f t="shared" si="2"/>
        <v>1</v>
      </c>
    </row>
    <row r="75" spans="1:6" ht="15.95" customHeight="1" thickBot="1">
      <c r="A75" s="140" t="s">
        <v>76</v>
      </c>
      <c r="B75" s="21"/>
      <c r="C75" s="22"/>
      <c r="D75" s="32"/>
      <c r="E75" s="23">
        <v>3</v>
      </c>
      <c r="F75" s="35">
        <f t="shared" si="2"/>
        <v>3</v>
      </c>
    </row>
    <row r="76" spans="1:6" ht="15.95" customHeight="1" thickBot="1">
      <c r="A76" s="141" t="s">
        <v>77</v>
      </c>
      <c r="B76" s="21"/>
      <c r="C76" s="22"/>
      <c r="D76" s="32"/>
      <c r="E76" s="23">
        <v>1</v>
      </c>
      <c r="F76" s="35">
        <f t="shared" si="2"/>
        <v>1</v>
      </c>
    </row>
    <row r="77" spans="1:6" ht="15.95" customHeight="1" thickBot="1">
      <c r="A77" s="140" t="s">
        <v>78</v>
      </c>
      <c r="B77" s="21">
        <v>1</v>
      </c>
      <c r="C77" s="22"/>
      <c r="D77" s="32"/>
      <c r="E77" s="23"/>
      <c r="F77" s="35">
        <f t="shared" si="2"/>
        <v>1</v>
      </c>
    </row>
    <row r="78" spans="1:6" ht="15.95" customHeight="1" thickBot="1">
      <c r="A78" s="140" t="s">
        <v>293</v>
      </c>
      <c r="B78" s="21"/>
      <c r="C78" s="22"/>
      <c r="D78" s="32">
        <v>1</v>
      </c>
      <c r="E78" s="23"/>
      <c r="F78" s="35">
        <v>1</v>
      </c>
    </row>
    <row r="79" spans="1:6" ht="15.95" customHeight="1" thickBot="1">
      <c r="A79" s="142" t="s">
        <v>223</v>
      </c>
      <c r="B79" s="145">
        <v>1</v>
      </c>
      <c r="C79" s="22"/>
      <c r="D79" s="43"/>
      <c r="E79" s="23"/>
      <c r="F79" s="35">
        <f t="shared" si="2"/>
        <v>1</v>
      </c>
    </row>
    <row r="80" spans="1:6" ht="15.75" thickBot="1">
      <c r="A80" s="137" t="s">
        <v>79</v>
      </c>
      <c r="B80" s="24">
        <f>SUM(B5:B79)</f>
        <v>158</v>
      </c>
      <c r="C80" s="24">
        <f t="shared" ref="C80:E80" si="3">SUM(C5:C79)</f>
        <v>71</v>
      </c>
      <c r="D80" s="24">
        <f t="shared" si="3"/>
        <v>22</v>
      </c>
      <c r="E80" s="24">
        <f t="shared" si="3"/>
        <v>107</v>
      </c>
      <c r="F80" s="138">
        <f>SUM(F5:F79)</f>
        <v>358</v>
      </c>
    </row>
  </sheetData>
  <mergeCells count="1">
    <mergeCell ref="A1:F1"/>
  </mergeCells>
  <pageMargins left="0.7" right="0.7" top="0.75" bottom="0.75" header="0.51180555555555496" footer="0.51180555555555496"/>
  <pageSetup paperSize="9" scale="76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IW71"/>
  <sheetViews>
    <sheetView tabSelected="1" topLeftCell="A52" zoomScaleNormal="100" workbookViewId="0">
      <selection activeCell="B73" sqref="B73"/>
    </sheetView>
  </sheetViews>
  <sheetFormatPr defaultRowHeight="15"/>
  <cols>
    <col min="1" max="1" width="59" style="1" customWidth="1"/>
    <col min="2" max="2" width="4.42578125" style="1" customWidth="1"/>
    <col min="3" max="3" width="4.5703125" style="1" customWidth="1"/>
    <col min="4" max="5" width="3.5703125" style="1" customWidth="1"/>
    <col min="6" max="7" width="4.42578125" style="1" customWidth="1"/>
    <col min="8" max="8" width="5.28515625" style="1" customWidth="1"/>
    <col min="9" max="9" width="5.42578125" style="1" customWidth="1"/>
    <col min="10" max="10" width="4" style="1" customWidth="1"/>
    <col min="11" max="12" width="4.42578125" style="1" customWidth="1"/>
    <col min="13" max="13" width="4" style="1" customWidth="1"/>
    <col min="14" max="15" width="3.5703125" style="1" customWidth="1"/>
    <col min="16" max="16" width="3.42578125" style="1" customWidth="1"/>
    <col min="17" max="17" width="5" style="1" customWidth="1"/>
    <col min="18" max="257" width="9.140625" style="1" customWidth="1"/>
    <col min="258" max="1025" width="9.140625" customWidth="1"/>
  </cols>
  <sheetData>
    <row r="1" spans="1:17" ht="18.75">
      <c r="A1" s="267" t="s">
        <v>0</v>
      </c>
      <c r="B1" s="267"/>
      <c r="C1" s="267"/>
      <c r="D1" s="267"/>
      <c r="E1" s="267"/>
      <c r="F1" s="267"/>
    </row>
    <row r="2" spans="1:17" ht="15.75" customHeight="1" thickBot="1">
      <c r="A2" s="2"/>
    </row>
    <row r="3" spans="1:17" ht="66" customHeight="1" thickBot="1">
      <c r="A3" s="25" t="s">
        <v>80</v>
      </c>
      <c r="B3" s="118" t="s">
        <v>81</v>
      </c>
      <c r="C3" s="100" t="s">
        <v>82</v>
      </c>
      <c r="D3" s="101" t="s">
        <v>83</v>
      </c>
      <c r="E3" s="100" t="s">
        <v>84</v>
      </c>
      <c r="F3" s="135" t="s">
        <v>85</v>
      </c>
      <c r="G3" s="100" t="s">
        <v>86</v>
      </c>
      <c r="H3" s="118" t="s">
        <v>87</v>
      </c>
      <c r="I3" s="100" t="s">
        <v>88</v>
      </c>
      <c r="J3" s="101" t="s">
        <v>89</v>
      </c>
      <c r="K3" s="100" t="s">
        <v>90</v>
      </c>
      <c r="L3" s="118" t="s">
        <v>91</v>
      </c>
      <c r="M3" s="100" t="s">
        <v>92</v>
      </c>
      <c r="N3" s="136" t="s">
        <v>93</v>
      </c>
      <c r="O3" s="100" t="s">
        <v>94</v>
      </c>
      <c r="P3" s="118" t="s">
        <v>95</v>
      </c>
      <c r="Q3" s="26" t="s">
        <v>79</v>
      </c>
    </row>
    <row r="4" spans="1:17" ht="15.95" customHeight="1" thickBot="1">
      <c r="A4" s="17" t="s">
        <v>7</v>
      </c>
      <c r="B4" s="27"/>
      <c r="C4" s="77"/>
      <c r="D4" s="28"/>
      <c r="E4" s="77">
        <v>3</v>
      </c>
      <c r="F4" s="127"/>
      <c r="G4" s="77"/>
      <c r="H4" s="29">
        <v>1</v>
      </c>
      <c r="I4" s="77">
        <v>6</v>
      </c>
      <c r="J4" s="88">
        <v>1</v>
      </c>
      <c r="K4" s="77"/>
      <c r="L4" s="30">
        <v>3</v>
      </c>
      <c r="M4" s="77"/>
      <c r="N4" s="131"/>
      <c r="O4" s="77"/>
      <c r="P4" s="191">
        <v>3</v>
      </c>
      <c r="Q4" s="24">
        <f t="shared" ref="Q4:Q35" si="0">SUM(B4:P4)</f>
        <v>17</v>
      </c>
    </row>
    <row r="5" spans="1:17" ht="15.95" customHeight="1" thickBot="1">
      <c r="A5" s="13" t="s">
        <v>8</v>
      </c>
      <c r="B5" s="31"/>
      <c r="C5" s="32"/>
      <c r="D5" s="22"/>
      <c r="E5" s="32"/>
      <c r="F5" s="128"/>
      <c r="G5" s="32"/>
      <c r="H5" s="33"/>
      <c r="I5" s="32">
        <v>3</v>
      </c>
      <c r="J5" s="89"/>
      <c r="K5" s="32"/>
      <c r="L5" s="34"/>
      <c r="M5" s="32"/>
      <c r="N5" s="132"/>
      <c r="O5" s="32"/>
      <c r="P5" s="192">
        <v>1</v>
      </c>
      <c r="Q5" s="35">
        <f t="shared" si="0"/>
        <v>4</v>
      </c>
    </row>
    <row r="6" spans="1:17" ht="15.95" customHeight="1" thickBot="1">
      <c r="A6" s="17" t="s">
        <v>9</v>
      </c>
      <c r="B6" s="31"/>
      <c r="C6" s="32"/>
      <c r="D6" s="22"/>
      <c r="E6" s="32"/>
      <c r="F6" s="128"/>
      <c r="G6" s="32"/>
      <c r="H6" s="33"/>
      <c r="I6" s="32"/>
      <c r="J6" s="89"/>
      <c r="K6" s="32"/>
      <c r="L6" s="34">
        <v>1</v>
      </c>
      <c r="M6" s="32"/>
      <c r="N6" s="132"/>
      <c r="O6" s="32"/>
      <c r="P6" s="192"/>
      <c r="Q6" s="35">
        <f t="shared" si="0"/>
        <v>1</v>
      </c>
    </row>
    <row r="7" spans="1:17" ht="15.95" customHeight="1" thickBot="1">
      <c r="A7" s="17" t="s">
        <v>10</v>
      </c>
      <c r="B7" s="31"/>
      <c r="C7" s="32"/>
      <c r="D7" s="22"/>
      <c r="E7" s="32"/>
      <c r="F7" s="128"/>
      <c r="G7" s="32"/>
      <c r="H7" s="33"/>
      <c r="I7" s="32"/>
      <c r="J7" s="89"/>
      <c r="K7" s="32"/>
      <c r="L7" s="34"/>
      <c r="M7" s="32"/>
      <c r="N7" s="132"/>
      <c r="O7" s="32"/>
      <c r="P7" s="192"/>
      <c r="Q7" s="35">
        <f t="shared" si="0"/>
        <v>0</v>
      </c>
    </row>
    <row r="8" spans="1:17" ht="15.95" customHeight="1" thickBot="1">
      <c r="A8" s="13" t="s">
        <v>11</v>
      </c>
      <c r="B8" s="31"/>
      <c r="C8" s="32"/>
      <c r="D8" s="22"/>
      <c r="E8" s="32"/>
      <c r="F8" s="128"/>
      <c r="G8" s="32"/>
      <c r="H8" s="33"/>
      <c r="I8" s="32"/>
      <c r="J8" s="89"/>
      <c r="K8" s="32"/>
      <c r="L8" s="34"/>
      <c r="M8" s="32"/>
      <c r="N8" s="132"/>
      <c r="O8" s="32"/>
      <c r="P8" s="192"/>
      <c r="Q8" s="36">
        <f t="shared" si="0"/>
        <v>0</v>
      </c>
    </row>
    <row r="9" spans="1:17" ht="15.95" customHeight="1" thickBot="1">
      <c r="A9" s="17" t="s">
        <v>12</v>
      </c>
      <c r="B9" s="31"/>
      <c r="C9" s="32"/>
      <c r="D9" s="22"/>
      <c r="E9" s="32"/>
      <c r="F9" s="128"/>
      <c r="G9" s="32"/>
      <c r="H9" s="33"/>
      <c r="I9" s="32"/>
      <c r="J9" s="89"/>
      <c r="K9" s="32"/>
      <c r="L9" s="34"/>
      <c r="M9" s="32"/>
      <c r="N9" s="132"/>
      <c r="O9" s="32"/>
      <c r="P9" s="192"/>
      <c r="Q9" s="36">
        <f t="shared" si="0"/>
        <v>0</v>
      </c>
    </row>
    <row r="10" spans="1:17" ht="15.95" customHeight="1" thickBot="1">
      <c r="A10" s="13" t="s">
        <v>13</v>
      </c>
      <c r="B10" s="31"/>
      <c r="C10" s="32"/>
      <c r="D10" s="22"/>
      <c r="E10" s="32"/>
      <c r="F10" s="128"/>
      <c r="G10" s="32"/>
      <c r="H10" s="33"/>
      <c r="I10" s="32"/>
      <c r="J10" s="89"/>
      <c r="K10" s="32"/>
      <c r="L10" s="34"/>
      <c r="M10" s="32"/>
      <c r="N10" s="132"/>
      <c r="O10" s="32"/>
      <c r="P10" s="192"/>
      <c r="Q10" s="36">
        <f t="shared" si="0"/>
        <v>0</v>
      </c>
    </row>
    <row r="11" spans="1:17" ht="15.95" customHeight="1" thickBot="1">
      <c r="A11" s="13" t="s">
        <v>14</v>
      </c>
      <c r="B11" s="31"/>
      <c r="C11" s="32"/>
      <c r="D11" s="22"/>
      <c r="E11" s="32"/>
      <c r="F11" s="128"/>
      <c r="G11" s="32"/>
      <c r="H11" s="33"/>
      <c r="I11" s="32"/>
      <c r="J11" s="89"/>
      <c r="K11" s="32"/>
      <c r="L11" s="34"/>
      <c r="M11" s="32"/>
      <c r="N11" s="132"/>
      <c r="O11" s="32"/>
      <c r="P11" s="192"/>
      <c r="Q11" s="36">
        <f t="shared" si="0"/>
        <v>0</v>
      </c>
    </row>
    <row r="12" spans="1:17" ht="15.95" customHeight="1" thickBot="1">
      <c r="A12" s="17" t="s">
        <v>15</v>
      </c>
      <c r="B12" s="31"/>
      <c r="C12" s="32"/>
      <c r="D12" s="22"/>
      <c r="E12" s="32"/>
      <c r="F12" s="128"/>
      <c r="G12" s="32"/>
      <c r="H12" s="33"/>
      <c r="I12" s="32"/>
      <c r="J12" s="89"/>
      <c r="K12" s="32"/>
      <c r="L12" s="34"/>
      <c r="M12" s="32"/>
      <c r="N12" s="132"/>
      <c r="O12" s="32"/>
      <c r="P12" s="192"/>
      <c r="Q12" s="36">
        <f t="shared" si="0"/>
        <v>0</v>
      </c>
    </row>
    <row r="13" spans="1:17" ht="15.95" customHeight="1" thickBot="1">
      <c r="A13" s="13" t="s">
        <v>16</v>
      </c>
      <c r="B13" s="31"/>
      <c r="C13" s="32"/>
      <c r="D13" s="22"/>
      <c r="E13" s="32"/>
      <c r="F13" s="128"/>
      <c r="G13" s="32"/>
      <c r="H13" s="33"/>
      <c r="I13" s="32"/>
      <c r="J13" s="89"/>
      <c r="K13" s="32"/>
      <c r="L13" s="34"/>
      <c r="M13" s="32"/>
      <c r="N13" s="132"/>
      <c r="O13" s="32"/>
      <c r="P13" s="192">
        <v>1</v>
      </c>
      <c r="Q13" s="35">
        <f t="shared" si="0"/>
        <v>1</v>
      </c>
    </row>
    <row r="14" spans="1:17" ht="15.95" customHeight="1" thickBot="1">
      <c r="A14" s="17" t="s">
        <v>17</v>
      </c>
      <c r="B14" s="31"/>
      <c r="C14" s="32"/>
      <c r="D14" s="22"/>
      <c r="E14" s="32"/>
      <c r="F14" s="128"/>
      <c r="G14" s="32"/>
      <c r="H14" s="33"/>
      <c r="I14" s="32"/>
      <c r="J14" s="89"/>
      <c r="K14" s="32"/>
      <c r="L14" s="34"/>
      <c r="M14" s="32"/>
      <c r="N14" s="132"/>
      <c r="O14" s="32"/>
      <c r="P14" s="192"/>
      <c r="Q14" s="36">
        <f t="shared" si="0"/>
        <v>0</v>
      </c>
    </row>
    <row r="15" spans="1:17" ht="15.95" customHeight="1" thickBot="1">
      <c r="A15" s="13" t="s">
        <v>18</v>
      </c>
      <c r="B15" s="31"/>
      <c r="C15" s="32"/>
      <c r="D15" s="22"/>
      <c r="E15" s="32"/>
      <c r="F15" s="128"/>
      <c r="G15" s="32"/>
      <c r="H15" s="33"/>
      <c r="I15" s="32"/>
      <c r="J15" s="89"/>
      <c r="K15" s="32"/>
      <c r="L15" s="34"/>
      <c r="M15" s="32"/>
      <c r="N15" s="132"/>
      <c r="O15" s="32"/>
      <c r="P15" s="192"/>
      <c r="Q15" s="36">
        <f t="shared" si="0"/>
        <v>0</v>
      </c>
    </row>
    <row r="16" spans="1:17" ht="48" customHeight="1" thickBot="1">
      <c r="A16" s="13" t="s">
        <v>19</v>
      </c>
      <c r="B16" s="31"/>
      <c r="C16" s="32"/>
      <c r="D16" s="22"/>
      <c r="E16" s="32"/>
      <c r="F16" s="128"/>
      <c r="G16" s="32"/>
      <c r="H16" s="33"/>
      <c r="I16" s="32"/>
      <c r="J16" s="89"/>
      <c r="K16" s="32"/>
      <c r="L16" s="34"/>
      <c r="M16" s="32"/>
      <c r="N16" s="132"/>
      <c r="O16" s="32"/>
      <c r="P16" s="192"/>
      <c r="Q16" s="36">
        <f t="shared" si="0"/>
        <v>0</v>
      </c>
    </row>
    <row r="17" spans="1:17" ht="15.95" customHeight="1" thickBot="1">
      <c r="A17" s="17" t="s">
        <v>20</v>
      </c>
      <c r="B17" s="31"/>
      <c r="C17" s="32"/>
      <c r="D17" s="22"/>
      <c r="E17" s="32"/>
      <c r="F17" s="128">
        <v>1</v>
      </c>
      <c r="G17" s="32"/>
      <c r="H17" s="33"/>
      <c r="I17" s="32"/>
      <c r="J17" s="89"/>
      <c r="K17" s="32"/>
      <c r="L17" s="34"/>
      <c r="M17" s="32"/>
      <c r="N17" s="132"/>
      <c r="O17" s="32"/>
      <c r="P17" s="192">
        <v>1</v>
      </c>
      <c r="Q17" s="35">
        <f t="shared" si="0"/>
        <v>2</v>
      </c>
    </row>
    <row r="18" spans="1:17" ht="15.95" customHeight="1" thickBot="1">
      <c r="A18" s="13" t="s">
        <v>21</v>
      </c>
      <c r="B18" s="31"/>
      <c r="C18" s="32"/>
      <c r="D18" s="22"/>
      <c r="E18" s="32"/>
      <c r="F18" s="128"/>
      <c r="G18" s="32"/>
      <c r="H18" s="33"/>
      <c r="I18" s="32"/>
      <c r="J18" s="89"/>
      <c r="K18" s="32"/>
      <c r="L18" s="34"/>
      <c r="M18" s="32"/>
      <c r="N18" s="132"/>
      <c r="O18" s="32"/>
      <c r="P18" s="192"/>
      <c r="Q18" s="36">
        <f t="shared" si="0"/>
        <v>0</v>
      </c>
    </row>
    <row r="19" spans="1:17" ht="15.95" customHeight="1" thickBot="1">
      <c r="A19" s="13" t="s">
        <v>22</v>
      </c>
      <c r="B19" s="31"/>
      <c r="C19" s="32"/>
      <c r="D19" s="22"/>
      <c r="E19" s="32"/>
      <c r="F19" s="128"/>
      <c r="G19" s="32"/>
      <c r="H19" s="33"/>
      <c r="I19" s="32"/>
      <c r="J19" s="89"/>
      <c r="K19" s="32"/>
      <c r="L19" s="34"/>
      <c r="M19" s="32"/>
      <c r="N19" s="132"/>
      <c r="O19" s="32"/>
      <c r="P19" s="192"/>
      <c r="Q19" s="36">
        <f t="shared" si="0"/>
        <v>0</v>
      </c>
    </row>
    <row r="20" spans="1:17" ht="15.95" customHeight="1" thickBot="1">
      <c r="A20" s="13" t="s">
        <v>23</v>
      </c>
      <c r="B20" s="31"/>
      <c r="C20" s="32"/>
      <c r="D20" s="22"/>
      <c r="E20" s="32"/>
      <c r="F20" s="128"/>
      <c r="G20" s="32"/>
      <c r="H20" s="33"/>
      <c r="I20" s="32"/>
      <c r="J20" s="89"/>
      <c r="K20" s="32"/>
      <c r="L20" s="34"/>
      <c r="M20" s="32"/>
      <c r="N20" s="132"/>
      <c r="O20" s="32"/>
      <c r="P20" s="192"/>
      <c r="Q20" s="35">
        <f t="shared" si="0"/>
        <v>0</v>
      </c>
    </row>
    <row r="21" spans="1:17" ht="15.95" customHeight="1" thickBot="1">
      <c r="A21" s="17" t="s">
        <v>24</v>
      </c>
      <c r="B21" s="31"/>
      <c r="C21" s="32"/>
      <c r="D21" s="22"/>
      <c r="E21" s="32"/>
      <c r="F21" s="128"/>
      <c r="G21" s="32"/>
      <c r="H21" s="33"/>
      <c r="I21" s="32"/>
      <c r="J21" s="89"/>
      <c r="K21" s="32">
        <v>1</v>
      </c>
      <c r="L21" s="34"/>
      <c r="M21" s="32"/>
      <c r="N21" s="132"/>
      <c r="O21" s="32"/>
      <c r="P21" s="192"/>
      <c r="Q21" s="35">
        <f t="shared" si="0"/>
        <v>1</v>
      </c>
    </row>
    <row r="22" spans="1:17" ht="15.95" customHeight="1" thickBot="1">
      <c r="A22" s="13" t="s">
        <v>25</v>
      </c>
      <c r="B22" s="31"/>
      <c r="C22" s="32"/>
      <c r="D22" s="22"/>
      <c r="E22" s="32"/>
      <c r="F22" s="128"/>
      <c r="G22" s="32"/>
      <c r="H22" s="33"/>
      <c r="I22" s="32"/>
      <c r="J22" s="89"/>
      <c r="K22" s="32"/>
      <c r="L22" s="34"/>
      <c r="M22" s="32"/>
      <c r="N22" s="132"/>
      <c r="O22" s="32"/>
      <c r="P22" s="192"/>
      <c r="Q22" s="35">
        <f t="shared" si="0"/>
        <v>0</v>
      </c>
    </row>
    <row r="23" spans="1:17" ht="15.95" customHeight="1" thickBot="1">
      <c r="A23" s="13" t="s">
        <v>26</v>
      </c>
      <c r="B23" s="31"/>
      <c r="C23" s="32"/>
      <c r="D23" s="22"/>
      <c r="E23" s="32"/>
      <c r="F23" s="128"/>
      <c r="G23" s="32"/>
      <c r="H23" s="33"/>
      <c r="I23" s="32"/>
      <c r="J23" s="89"/>
      <c r="K23" s="32"/>
      <c r="L23" s="34"/>
      <c r="M23" s="32"/>
      <c r="N23" s="132"/>
      <c r="O23" s="32"/>
      <c r="P23" s="192"/>
      <c r="Q23" s="35">
        <f t="shared" si="0"/>
        <v>0</v>
      </c>
    </row>
    <row r="24" spans="1:17" ht="15.95" customHeight="1" thickBot="1">
      <c r="A24" s="13" t="s">
        <v>27</v>
      </c>
      <c r="B24" s="31"/>
      <c r="C24" s="32"/>
      <c r="D24" s="22"/>
      <c r="E24" s="32"/>
      <c r="F24" s="128">
        <v>1</v>
      </c>
      <c r="G24" s="32"/>
      <c r="H24" s="33"/>
      <c r="I24" s="32"/>
      <c r="J24" s="89"/>
      <c r="K24" s="32"/>
      <c r="L24" s="34"/>
      <c r="M24" s="32"/>
      <c r="N24" s="132"/>
      <c r="O24" s="32"/>
      <c r="P24" s="192"/>
      <c r="Q24" s="35">
        <f t="shared" si="0"/>
        <v>1</v>
      </c>
    </row>
    <row r="25" spans="1:17" ht="15.95" customHeight="1" thickBot="1">
      <c r="A25" s="17" t="s">
        <v>28</v>
      </c>
      <c r="B25" s="31"/>
      <c r="C25" s="32"/>
      <c r="D25" s="22"/>
      <c r="E25" s="32"/>
      <c r="F25" s="128"/>
      <c r="G25" s="32"/>
      <c r="H25" s="33"/>
      <c r="I25" s="32"/>
      <c r="J25" s="89"/>
      <c r="K25" s="32"/>
      <c r="L25" s="34"/>
      <c r="M25" s="32"/>
      <c r="N25" s="132"/>
      <c r="O25" s="32"/>
      <c r="P25" s="192"/>
      <c r="Q25" s="35">
        <f t="shared" si="0"/>
        <v>0</v>
      </c>
    </row>
    <row r="26" spans="1:17" ht="31.5" customHeight="1" thickBot="1">
      <c r="A26" s="13" t="s">
        <v>29</v>
      </c>
      <c r="B26" s="31">
        <v>1</v>
      </c>
      <c r="C26" s="32"/>
      <c r="D26" s="22"/>
      <c r="E26" s="32"/>
      <c r="F26" s="128"/>
      <c r="G26" s="32"/>
      <c r="H26" s="33"/>
      <c r="I26" s="32"/>
      <c r="J26" s="89"/>
      <c r="K26" s="32">
        <v>3</v>
      </c>
      <c r="L26" s="34">
        <v>2</v>
      </c>
      <c r="M26" s="32"/>
      <c r="N26" s="132"/>
      <c r="O26" s="32"/>
      <c r="P26" s="192">
        <v>5</v>
      </c>
      <c r="Q26" s="37">
        <f t="shared" si="0"/>
        <v>11</v>
      </c>
    </row>
    <row r="27" spans="1:17" ht="37.5" customHeight="1" thickBot="1">
      <c r="A27" s="13" t="s">
        <v>30</v>
      </c>
      <c r="B27" s="31">
        <v>13</v>
      </c>
      <c r="C27" s="32"/>
      <c r="D27" s="22">
        <v>2</v>
      </c>
      <c r="E27" s="32"/>
      <c r="F27" s="128"/>
      <c r="G27" s="32"/>
      <c r="H27" s="33"/>
      <c r="I27" s="32">
        <v>1</v>
      </c>
      <c r="J27" s="89"/>
      <c r="K27" s="32">
        <v>9</v>
      </c>
      <c r="L27" s="34">
        <v>1</v>
      </c>
      <c r="M27" s="32"/>
      <c r="N27" s="132"/>
      <c r="O27" s="32"/>
      <c r="P27" s="192">
        <v>13</v>
      </c>
      <c r="Q27" s="24">
        <f t="shared" si="0"/>
        <v>39</v>
      </c>
    </row>
    <row r="28" spans="1:17" ht="15.75" thickBot="1">
      <c r="A28" s="17" t="s">
        <v>31</v>
      </c>
      <c r="B28" s="31"/>
      <c r="C28" s="32"/>
      <c r="D28" s="22"/>
      <c r="E28" s="32"/>
      <c r="F28" s="128"/>
      <c r="G28" s="32"/>
      <c r="H28" s="33"/>
      <c r="I28" s="32"/>
      <c r="J28" s="89"/>
      <c r="K28" s="32"/>
      <c r="L28" s="34"/>
      <c r="M28" s="32"/>
      <c r="N28" s="132"/>
      <c r="O28" s="32"/>
      <c r="P28" s="192"/>
      <c r="Q28" s="36">
        <f t="shared" si="0"/>
        <v>0</v>
      </c>
    </row>
    <row r="29" spans="1:17" ht="31.5" customHeight="1" thickBot="1">
      <c r="A29" s="13" t="s">
        <v>32</v>
      </c>
      <c r="B29" s="31"/>
      <c r="C29" s="32"/>
      <c r="D29" s="22"/>
      <c r="E29" s="32"/>
      <c r="F29" s="128"/>
      <c r="G29" s="32"/>
      <c r="H29" s="33"/>
      <c r="I29" s="32">
        <v>1</v>
      </c>
      <c r="J29" s="89"/>
      <c r="K29" s="32"/>
      <c r="L29" s="34"/>
      <c r="M29" s="32"/>
      <c r="N29" s="132"/>
      <c r="O29" s="32"/>
      <c r="P29" s="192"/>
      <c r="Q29" s="35">
        <f t="shared" si="0"/>
        <v>1</v>
      </c>
    </row>
    <row r="30" spans="1:17" ht="15.75" thickBot="1">
      <c r="A30" s="13" t="s">
        <v>33</v>
      </c>
      <c r="B30" s="31"/>
      <c r="C30" s="32"/>
      <c r="D30" s="22"/>
      <c r="E30" s="32"/>
      <c r="F30" s="128"/>
      <c r="G30" s="32"/>
      <c r="H30" s="33"/>
      <c r="I30" s="32"/>
      <c r="J30" s="89"/>
      <c r="K30" s="32"/>
      <c r="L30" s="34"/>
      <c r="M30" s="32"/>
      <c r="N30" s="132"/>
      <c r="O30" s="32"/>
      <c r="P30" s="192"/>
      <c r="Q30" s="36">
        <f t="shared" si="0"/>
        <v>0</v>
      </c>
    </row>
    <row r="31" spans="1:17" ht="15.75" thickBot="1">
      <c r="A31" s="17" t="s">
        <v>34</v>
      </c>
      <c r="B31" s="31">
        <v>1</v>
      </c>
      <c r="C31" s="32"/>
      <c r="D31" s="22"/>
      <c r="E31" s="32"/>
      <c r="F31" s="128"/>
      <c r="G31" s="32"/>
      <c r="H31" s="33"/>
      <c r="I31" s="32"/>
      <c r="J31" s="89"/>
      <c r="K31" s="32">
        <v>1</v>
      </c>
      <c r="L31" s="34"/>
      <c r="M31" s="32"/>
      <c r="N31" s="132"/>
      <c r="O31" s="32"/>
      <c r="P31" s="192"/>
      <c r="Q31" s="35">
        <f t="shared" si="0"/>
        <v>2</v>
      </c>
    </row>
    <row r="32" spans="1:17" ht="15.75" thickBot="1">
      <c r="A32" s="17" t="s">
        <v>35</v>
      </c>
      <c r="B32" s="31">
        <v>3</v>
      </c>
      <c r="C32" s="32"/>
      <c r="D32" s="22"/>
      <c r="E32" s="32"/>
      <c r="F32" s="128"/>
      <c r="G32" s="32"/>
      <c r="H32" s="33"/>
      <c r="I32" s="32"/>
      <c r="J32" s="89"/>
      <c r="K32" s="32"/>
      <c r="L32" s="34"/>
      <c r="M32" s="32"/>
      <c r="N32" s="132"/>
      <c r="O32" s="32"/>
      <c r="P32" s="192">
        <v>2</v>
      </c>
      <c r="Q32" s="35">
        <f t="shared" si="0"/>
        <v>5</v>
      </c>
    </row>
    <row r="33" spans="1:17" ht="15.75" thickBot="1">
      <c r="A33" s="13" t="s">
        <v>36</v>
      </c>
      <c r="B33" s="31"/>
      <c r="C33" s="32"/>
      <c r="D33" s="22"/>
      <c r="E33" s="32"/>
      <c r="F33" s="128"/>
      <c r="G33" s="32"/>
      <c r="H33" s="33"/>
      <c r="I33" s="32"/>
      <c r="J33" s="89"/>
      <c r="K33" s="32"/>
      <c r="L33" s="34"/>
      <c r="M33" s="32"/>
      <c r="N33" s="132"/>
      <c r="O33" s="32"/>
      <c r="P33" s="192"/>
      <c r="Q33" s="36">
        <f t="shared" si="0"/>
        <v>0</v>
      </c>
    </row>
    <row r="34" spans="1:17" ht="15.95" customHeight="1" thickBot="1">
      <c r="A34" s="13" t="s">
        <v>37</v>
      </c>
      <c r="B34" s="31"/>
      <c r="C34" s="32"/>
      <c r="D34" s="22"/>
      <c r="E34" s="32"/>
      <c r="F34" s="128"/>
      <c r="G34" s="32"/>
      <c r="H34" s="33"/>
      <c r="I34" s="32"/>
      <c r="J34" s="89"/>
      <c r="K34" s="32"/>
      <c r="L34" s="34"/>
      <c r="M34" s="32"/>
      <c r="N34" s="132"/>
      <c r="O34" s="32"/>
      <c r="P34" s="192"/>
      <c r="Q34" s="36">
        <f t="shared" si="0"/>
        <v>0</v>
      </c>
    </row>
    <row r="35" spans="1:17" ht="29.25" customHeight="1" thickBot="1">
      <c r="A35" s="13" t="s">
        <v>38</v>
      </c>
      <c r="B35" s="31"/>
      <c r="C35" s="32"/>
      <c r="D35" s="22"/>
      <c r="E35" s="32"/>
      <c r="F35" s="128"/>
      <c r="G35" s="32"/>
      <c r="H35" s="33"/>
      <c r="I35" s="32"/>
      <c r="J35" s="89"/>
      <c r="K35" s="32"/>
      <c r="L35" s="34"/>
      <c r="M35" s="32"/>
      <c r="N35" s="132"/>
      <c r="O35" s="32"/>
      <c r="P35" s="192"/>
      <c r="Q35" s="36">
        <f t="shared" si="0"/>
        <v>0</v>
      </c>
    </row>
    <row r="36" spans="1:17" ht="15.75" thickBot="1">
      <c r="A36" s="13" t="s">
        <v>39</v>
      </c>
      <c r="B36" s="31"/>
      <c r="C36" s="32"/>
      <c r="D36" s="22"/>
      <c r="E36" s="32"/>
      <c r="F36" s="128"/>
      <c r="G36" s="32"/>
      <c r="H36" s="33"/>
      <c r="I36" s="32"/>
      <c r="J36" s="89"/>
      <c r="K36" s="32"/>
      <c r="L36" s="34"/>
      <c r="M36" s="32"/>
      <c r="N36" s="132"/>
      <c r="O36" s="32"/>
      <c r="P36" s="192"/>
      <c r="Q36" s="36">
        <f t="shared" ref="Q36:Q67" si="1">SUM(B36:P36)</f>
        <v>0</v>
      </c>
    </row>
    <row r="37" spans="1:17" ht="15.75" thickBot="1">
      <c r="A37" s="13" t="s">
        <v>40</v>
      </c>
      <c r="B37" s="31"/>
      <c r="C37" s="32"/>
      <c r="D37" s="22"/>
      <c r="E37" s="32"/>
      <c r="F37" s="128"/>
      <c r="G37" s="32"/>
      <c r="H37" s="33"/>
      <c r="I37" s="32"/>
      <c r="J37" s="89"/>
      <c r="K37" s="32">
        <v>1</v>
      </c>
      <c r="L37" s="34"/>
      <c r="M37" s="32"/>
      <c r="N37" s="132"/>
      <c r="O37" s="32"/>
      <c r="P37" s="192">
        <v>1</v>
      </c>
      <c r="Q37" s="35">
        <f t="shared" si="1"/>
        <v>2</v>
      </c>
    </row>
    <row r="38" spans="1:17" ht="15.75" thickBot="1">
      <c r="A38" s="13" t="s">
        <v>41</v>
      </c>
      <c r="B38" s="31"/>
      <c r="C38" s="32"/>
      <c r="D38" s="22"/>
      <c r="E38" s="32"/>
      <c r="F38" s="128"/>
      <c r="G38" s="32"/>
      <c r="H38" s="33"/>
      <c r="I38" s="32"/>
      <c r="J38" s="89"/>
      <c r="K38" s="32"/>
      <c r="L38" s="34"/>
      <c r="M38" s="32"/>
      <c r="N38" s="132"/>
      <c r="O38" s="32"/>
      <c r="P38" s="192"/>
      <c r="Q38" s="36">
        <f t="shared" si="1"/>
        <v>0</v>
      </c>
    </row>
    <row r="39" spans="1:17" ht="15.75" thickBot="1">
      <c r="A39" s="13" t="s">
        <v>42</v>
      </c>
      <c r="B39" s="31"/>
      <c r="C39" s="32"/>
      <c r="D39" s="22"/>
      <c r="E39" s="32"/>
      <c r="F39" s="128"/>
      <c r="G39" s="32"/>
      <c r="H39" s="33"/>
      <c r="I39" s="32"/>
      <c r="J39" s="89"/>
      <c r="K39" s="32"/>
      <c r="L39" s="34"/>
      <c r="M39" s="32"/>
      <c r="N39" s="132"/>
      <c r="O39" s="32"/>
      <c r="P39" s="192"/>
      <c r="Q39" s="36">
        <f t="shared" si="1"/>
        <v>0</v>
      </c>
    </row>
    <row r="40" spans="1:17" ht="15.75" thickBot="1">
      <c r="A40" s="17" t="s">
        <v>43</v>
      </c>
      <c r="B40" s="31"/>
      <c r="C40" s="32"/>
      <c r="D40" s="22"/>
      <c r="E40" s="32"/>
      <c r="F40" s="128"/>
      <c r="G40" s="32"/>
      <c r="H40" s="33"/>
      <c r="I40" s="32"/>
      <c r="J40" s="89"/>
      <c r="K40" s="32"/>
      <c r="L40" s="34"/>
      <c r="M40" s="32"/>
      <c r="N40" s="132"/>
      <c r="O40" s="32"/>
      <c r="P40" s="192"/>
      <c r="Q40" s="36">
        <f t="shared" si="1"/>
        <v>0</v>
      </c>
    </row>
    <row r="41" spans="1:17" ht="15.75" thickBot="1">
      <c r="A41" s="13" t="s">
        <v>44</v>
      </c>
      <c r="B41" s="31"/>
      <c r="C41" s="32"/>
      <c r="D41" s="22"/>
      <c r="E41" s="32"/>
      <c r="F41" s="128"/>
      <c r="G41" s="32"/>
      <c r="H41" s="33"/>
      <c r="I41" s="32"/>
      <c r="J41" s="89"/>
      <c r="K41" s="32"/>
      <c r="L41" s="34"/>
      <c r="M41" s="32"/>
      <c r="N41" s="132"/>
      <c r="O41" s="32"/>
      <c r="P41" s="192"/>
      <c r="Q41" s="36">
        <f t="shared" si="1"/>
        <v>0</v>
      </c>
    </row>
    <row r="42" spans="1:17" ht="30" customHeight="1" thickBot="1">
      <c r="A42" s="13" t="s">
        <v>45</v>
      </c>
      <c r="B42" s="31"/>
      <c r="C42" s="32"/>
      <c r="D42" s="22"/>
      <c r="E42" s="32"/>
      <c r="F42" s="128"/>
      <c r="G42" s="32"/>
      <c r="H42" s="33"/>
      <c r="I42" s="32"/>
      <c r="J42" s="89"/>
      <c r="K42" s="32">
        <v>2</v>
      </c>
      <c r="L42" s="34"/>
      <c r="M42" s="32"/>
      <c r="N42" s="132"/>
      <c r="O42" s="32"/>
      <c r="P42" s="192">
        <v>1</v>
      </c>
      <c r="Q42" s="35">
        <f t="shared" si="1"/>
        <v>3</v>
      </c>
    </row>
    <row r="43" spans="1:17" ht="15.95" customHeight="1" thickBot="1">
      <c r="A43" s="13" t="s">
        <v>46</v>
      </c>
      <c r="B43" s="31"/>
      <c r="C43" s="32"/>
      <c r="D43" s="22"/>
      <c r="E43" s="32"/>
      <c r="F43" s="128"/>
      <c r="G43" s="32"/>
      <c r="H43" s="33"/>
      <c r="I43" s="32"/>
      <c r="J43" s="89"/>
      <c r="K43" s="32"/>
      <c r="L43" s="34"/>
      <c r="M43" s="32"/>
      <c r="N43" s="132"/>
      <c r="O43" s="32"/>
      <c r="P43" s="192"/>
      <c r="Q43" s="36">
        <f t="shared" si="1"/>
        <v>0</v>
      </c>
    </row>
    <row r="44" spans="1:17" ht="15.95" customHeight="1" thickBot="1">
      <c r="A44" s="13" t="s">
        <v>47</v>
      </c>
      <c r="B44" s="31"/>
      <c r="C44" s="32"/>
      <c r="D44" s="22"/>
      <c r="E44" s="32"/>
      <c r="F44" s="128"/>
      <c r="G44" s="32"/>
      <c r="H44" s="33"/>
      <c r="I44" s="32"/>
      <c r="J44" s="89"/>
      <c r="K44" s="32"/>
      <c r="L44" s="34"/>
      <c r="M44" s="32"/>
      <c r="N44" s="132"/>
      <c r="O44" s="32"/>
      <c r="P44" s="192"/>
      <c r="Q44" s="36">
        <f t="shared" si="1"/>
        <v>0</v>
      </c>
    </row>
    <row r="45" spans="1:17" ht="15.95" customHeight="1" thickBot="1">
      <c r="A45" s="13" t="s">
        <v>48</v>
      </c>
      <c r="B45" s="31"/>
      <c r="C45" s="32"/>
      <c r="D45" s="22"/>
      <c r="E45" s="32"/>
      <c r="F45" s="128"/>
      <c r="G45" s="32"/>
      <c r="H45" s="33"/>
      <c r="I45" s="32"/>
      <c r="J45" s="89"/>
      <c r="K45" s="32"/>
      <c r="L45" s="34"/>
      <c r="M45" s="32"/>
      <c r="N45" s="132"/>
      <c r="O45" s="32"/>
      <c r="P45" s="192"/>
      <c r="Q45" s="36">
        <f t="shared" si="1"/>
        <v>0</v>
      </c>
    </row>
    <row r="46" spans="1:17" ht="27.75" customHeight="1" thickBot="1">
      <c r="A46" s="13" t="s">
        <v>49</v>
      </c>
      <c r="B46" s="31"/>
      <c r="C46" s="32"/>
      <c r="D46" s="22"/>
      <c r="E46" s="32"/>
      <c r="F46" s="128"/>
      <c r="G46" s="32"/>
      <c r="H46" s="33"/>
      <c r="I46" s="32"/>
      <c r="J46" s="125"/>
      <c r="K46" s="32"/>
      <c r="L46" s="34"/>
      <c r="M46" s="32"/>
      <c r="N46" s="132"/>
      <c r="O46" s="32"/>
      <c r="P46" s="192"/>
      <c r="Q46" s="36">
        <f t="shared" si="1"/>
        <v>0</v>
      </c>
    </row>
    <row r="47" spans="1:17" ht="63" customHeight="1" thickBot="1">
      <c r="A47" s="13" t="s">
        <v>50</v>
      </c>
      <c r="B47" s="31"/>
      <c r="C47" s="32"/>
      <c r="D47" s="22"/>
      <c r="E47" s="32"/>
      <c r="F47" s="128"/>
      <c r="G47" s="32"/>
      <c r="H47" s="33"/>
      <c r="I47" s="32">
        <v>1</v>
      </c>
      <c r="J47" s="89"/>
      <c r="K47" s="32"/>
      <c r="L47" s="34"/>
      <c r="M47" s="32"/>
      <c r="N47" s="132"/>
      <c r="O47" s="32"/>
      <c r="P47" s="192"/>
      <c r="Q47" s="36">
        <f t="shared" si="1"/>
        <v>1</v>
      </c>
    </row>
    <row r="48" spans="1:17" ht="33" customHeight="1" thickBot="1">
      <c r="A48" s="13" t="s">
        <v>51</v>
      </c>
      <c r="B48" s="31"/>
      <c r="C48" s="32"/>
      <c r="D48" s="22"/>
      <c r="E48" s="32"/>
      <c r="F48" s="128"/>
      <c r="G48" s="32"/>
      <c r="H48" s="33"/>
      <c r="I48" s="32"/>
      <c r="J48" s="89"/>
      <c r="K48" s="32"/>
      <c r="L48" s="34"/>
      <c r="M48" s="32"/>
      <c r="N48" s="132"/>
      <c r="O48" s="32"/>
      <c r="P48" s="192"/>
      <c r="Q48" s="36">
        <f t="shared" si="1"/>
        <v>0</v>
      </c>
    </row>
    <row r="49" spans="1:17" ht="15.95" customHeight="1" thickBot="1">
      <c r="A49" s="17" t="s">
        <v>52</v>
      </c>
      <c r="B49" s="31"/>
      <c r="C49" s="32"/>
      <c r="D49" s="22"/>
      <c r="E49" s="32"/>
      <c r="F49" s="128"/>
      <c r="G49" s="32"/>
      <c r="H49" s="33">
        <v>1</v>
      </c>
      <c r="I49" s="32"/>
      <c r="J49" s="89"/>
      <c r="K49" s="32"/>
      <c r="L49" s="34"/>
      <c r="M49" s="32"/>
      <c r="N49" s="132"/>
      <c r="O49" s="32"/>
      <c r="P49" s="192"/>
      <c r="Q49" s="35">
        <f t="shared" si="1"/>
        <v>1</v>
      </c>
    </row>
    <row r="50" spans="1:17" ht="15.95" customHeight="1" thickBot="1">
      <c r="A50" s="13" t="s">
        <v>53</v>
      </c>
      <c r="B50" s="31"/>
      <c r="C50" s="32"/>
      <c r="D50" s="22"/>
      <c r="E50" s="32"/>
      <c r="F50" s="128"/>
      <c r="G50" s="32"/>
      <c r="H50" s="33"/>
      <c r="I50" s="32"/>
      <c r="J50" s="89"/>
      <c r="K50" s="32"/>
      <c r="L50" s="34"/>
      <c r="M50" s="32"/>
      <c r="N50" s="132"/>
      <c r="O50" s="32"/>
      <c r="P50" s="192">
        <v>1</v>
      </c>
      <c r="Q50" s="35">
        <f t="shared" si="1"/>
        <v>1</v>
      </c>
    </row>
    <row r="51" spans="1:17" ht="15.95" customHeight="1" thickBot="1">
      <c r="A51" s="13" t="s">
        <v>54</v>
      </c>
      <c r="B51" s="31"/>
      <c r="C51" s="32"/>
      <c r="D51" s="22"/>
      <c r="E51" s="32"/>
      <c r="F51" s="128"/>
      <c r="G51" s="32"/>
      <c r="H51" s="33"/>
      <c r="I51" s="32"/>
      <c r="J51" s="89"/>
      <c r="K51" s="32"/>
      <c r="L51" s="34"/>
      <c r="M51" s="32"/>
      <c r="N51" s="132"/>
      <c r="O51" s="32"/>
      <c r="P51" s="192"/>
      <c r="Q51" s="36">
        <f t="shared" si="1"/>
        <v>0</v>
      </c>
    </row>
    <row r="52" spans="1:17" ht="15.95" customHeight="1" thickBot="1">
      <c r="A52" s="13" t="s">
        <v>55</v>
      </c>
      <c r="B52" s="31"/>
      <c r="C52" s="32"/>
      <c r="D52" s="22"/>
      <c r="E52" s="32"/>
      <c r="F52" s="128"/>
      <c r="G52" s="32"/>
      <c r="H52" s="33"/>
      <c r="I52" s="32"/>
      <c r="J52" s="89"/>
      <c r="K52" s="32"/>
      <c r="L52" s="34"/>
      <c r="M52" s="32"/>
      <c r="N52" s="132"/>
      <c r="O52" s="32"/>
      <c r="P52" s="192"/>
      <c r="Q52" s="35">
        <f t="shared" si="1"/>
        <v>0</v>
      </c>
    </row>
    <row r="53" spans="1:17" ht="15.95" customHeight="1" thickBot="1">
      <c r="A53" s="13" t="s">
        <v>56</v>
      </c>
      <c r="B53" s="175"/>
      <c r="C53" s="176"/>
      <c r="D53" s="177"/>
      <c r="E53" s="176"/>
      <c r="F53" s="178"/>
      <c r="G53" s="176"/>
      <c r="H53" s="179"/>
      <c r="I53" s="176"/>
      <c r="J53" s="180"/>
      <c r="K53" s="176"/>
      <c r="L53" s="181"/>
      <c r="M53" s="176"/>
      <c r="N53" s="182"/>
      <c r="O53" s="176"/>
      <c r="P53" s="193"/>
      <c r="Q53" s="36">
        <f t="shared" si="1"/>
        <v>0</v>
      </c>
    </row>
    <row r="54" spans="1:17" ht="15.95" customHeight="1" thickBot="1">
      <c r="A54" s="13" t="s">
        <v>57</v>
      </c>
      <c r="B54" s="31"/>
      <c r="C54" s="32"/>
      <c r="D54" s="22"/>
      <c r="E54" s="32"/>
      <c r="F54" s="128"/>
      <c r="G54" s="32"/>
      <c r="H54" s="33"/>
      <c r="I54" s="32"/>
      <c r="J54" s="89"/>
      <c r="K54" s="32"/>
      <c r="L54" s="34"/>
      <c r="M54" s="32"/>
      <c r="N54" s="132"/>
      <c r="O54" s="32"/>
      <c r="P54" s="192"/>
      <c r="Q54" s="167">
        <f t="shared" si="1"/>
        <v>0</v>
      </c>
    </row>
    <row r="55" spans="1:17" ht="15.95" customHeight="1" thickBot="1">
      <c r="A55" s="13" t="s">
        <v>58</v>
      </c>
      <c r="B55" s="160"/>
      <c r="C55" s="151"/>
      <c r="D55" s="161"/>
      <c r="E55" s="151"/>
      <c r="F55" s="162">
        <v>1</v>
      </c>
      <c r="G55" s="151"/>
      <c r="H55" s="163"/>
      <c r="I55" s="151"/>
      <c r="J55" s="164"/>
      <c r="K55" s="151"/>
      <c r="L55" s="165"/>
      <c r="M55" s="151"/>
      <c r="N55" s="166"/>
      <c r="O55" s="151"/>
      <c r="P55" s="194"/>
      <c r="Q55" s="35">
        <f t="shared" si="1"/>
        <v>1</v>
      </c>
    </row>
    <row r="56" spans="1:17" ht="15.95" customHeight="1" thickBot="1">
      <c r="A56" s="13" t="s">
        <v>59</v>
      </c>
      <c r="B56" s="27"/>
      <c r="C56" s="77"/>
      <c r="D56" s="28"/>
      <c r="E56" s="77"/>
      <c r="F56" s="127">
        <v>1</v>
      </c>
      <c r="G56" s="77"/>
      <c r="H56" s="29"/>
      <c r="I56" s="77"/>
      <c r="J56" s="88"/>
      <c r="K56" s="77">
        <v>1</v>
      </c>
      <c r="L56" s="30"/>
      <c r="M56" s="77"/>
      <c r="N56" s="131"/>
      <c r="O56" s="77"/>
      <c r="P56" s="191">
        <v>2</v>
      </c>
      <c r="Q56" s="24">
        <f t="shared" si="1"/>
        <v>4</v>
      </c>
    </row>
    <row r="57" spans="1:17" ht="15.95" customHeight="1" thickBot="1">
      <c r="A57" s="13" t="s">
        <v>60</v>
      </c>
      <c r="B57" s="31"/>
      <c r="C57" s="32"/>
      <c r="D57" s="22">
        <v>1</v>
      </c>
      <c r="E57" s="32"/>
      <c r="F57" s="128">
        <v>2</v>
      </c>
      <c r="G57" s="32"/>
      <c r="H57" s="33"/>
      <c r="I57" s="32">
        <v>1</v>
      </c>
      <c r="J57" s="89"/>
      <c r="K57" s="32">
        <v>1</v>
      </c>
      <c r="L57" s="34">
        <v>2</v>
      </c>
      <c r="M57" s="32"/>
      <c r="N57" s="132">
        <v>1</v>
      </c>
      <c r="O57" s="32"/>
      <c r="P57" s="192">
        <v>3</v>
      </c>
      <c r="Q57" s="35">
        <f t="shared" si="1"/>
        <v>11</v>
      </c>
    </row>
    <row r="58" spans="1:17" ht="15.95" customHeight="1" thickBot="1">
      <c r="A58" s="17" t="s">
        <v>61</v>
      </c>
      <c r="B58" s="31"/>
      <c r="C58" s="32"/>
      <c r="D58" s="22"/>
      <c r="E58" s="32"/>
      <c r="F58" s="128"/>
      <c r="G58" s="32"/>
      <c r="H58" s="33"/>
      <c r="I58" s="32"/>
      <c r="J58" s="89"/>
      <c r="K58" s="32"/>
      <c r="L58" s="34"/>
      <c r="M58" s="32"/>
      <c r="N58" s="132"/>
      <c r="O58" s="32"/>
      <c r="P58" s="192"/>
      <c r="Q58" s="35">
        <f t="shared" si="1"/>
        <v>0</v>
      </c>
    </row>
    <row r="59" spans="1:17" ht="15.95" customHeight="1" thickBot="1">
      <c r="A59" s="13" t="s">
        <v>62</v>
      </c>
      <c r="B59" s="31"/>
      <c r="C59" s="32"/>
      <c r="D59" s="22"/>
      <c r="E59" s="32"/>
      <c r="F59" s="128"/>
      <c r="G59" s="32"/>
      <c r="H59" s="33"/>
      <c r="I59" s="32"/>
      <c r="J59" s="89"/>
      <c r="K59" s="32"/>
      <c r="L59" s="34"/>
      <c r="M59" s="32"/>
      <c r="N59" s="132"/>
      <c r="O59" s="32"/>
      <c r="P59" s="192"/>
      <c r="Q59" s="36">
        <f t="shared" si="1"/>
        <v>0</v>
      </c>
    </row>
    <row r="60" spans="1:17" ht="15.95" customHeight="1" thickBot="1">
      <c r="A60" s="13" t="s">
        <v>63</v>
      </c>
      <c r="B60" s="31"/>
      <c r="C60" s="32"/>
      <c r="D60" s="22"/>
      <c r="E60" s="32"/>
      <c r="F60" s="128"/>
      <c r="G60" s="32"/>
      <c r="H60" s="33"/>
      <c r="I60" s="32"/>
      <c r="J60" s="89"/>
      <c r="K60" s="32"/>
      <c r="L60" s="34"/>
      <c r="M60" s="32"/>
      <c r="N60" s="132"/>
      <c r="O60" s="32"/>
      <c r="P60" s="192"/>
      <c r="Q60" s="36">
        <f t="shared" si="1"/>
        <v>0</v>
      </c>
    </row>
    <row r="61" spans="1:17" ht="15.95" customHeight="1" thickBot="1">
      <c r="A61" s="13" t="s">
        <v>64</v>
      </c>
      <c r="B61" s="31"/>
      <c r="C61" s="32"/>
      <c r="D61" s="22"/>
      <c r="E61" s="32"/>
      <c r="F61" s="128"/>
      <c r="G61" s="32"/>
      <c r="H61" s="33"/>
      <c r="I61" s="32"/>
      <c r="J61" s="89"/>
      <c r="K61" s="32"/>
      <c r="L61" s="34"/>
      <c r="M61" s="32"/>
      <c r="N61" s="132"/>
      <c r="O61" s="32"/>
      <c r="P61" s="192"/>
      <c r="Q61" s="36">
        <f t="shared" si="1"/>
        <v>0</v>
      </c>
    </row>
    <row r="62" spans="1:17" ht="30.75" customHeight="1" thickBot="1">
      <c r="A62" s="13" t="s">
        <v>65</v>
      </c>
      <c r="B62" s="31"/>
      <c r="C62" s="32"/>
      <c r="D62" s="22"/>
      <c r="E62" s="32"/>
      <c r="F62" s="128"/>
      <c r="G62" s="32"/>
      <c r="H62" s="33"/>
      <c r="I62" s="32"/>
      <c r="J62" s="89">
        <v>1</v>
      </c>
      <c r="K62" s="32"/>
      <c r="L62" s="34">
        <v>1</v>
      </c>
      <c r="M62" s="32"/>
      <c r="N62" s="132"/>
      <c r="O62" s="32"/>
      <c r="P62" s="192"/>
      <c r="Q62" s="24">
        <f t="shared" si="1"/>
        <v>2</v>
      </c>
    </row>
    <row r="63" spans="1:17" ht="15.95" customHeight="1" thickBot="1">
      <c r="A63" s="19" t="s">
        <v>66</v>
      </c>
      <c r="B63" s="38"/>
      <c r="C63" s="41"/>
      <c r="D63" s="39"/>
      <c r="E63" s="41"/>
      <c r="F63" s="129"/>
      <c r="G63" s="41"/>
      <c r="H63" s="40"/>
      <c r="I63" s="41"/>
      <c r="J63" s="126"/>
      <c r="K63" s="41"/>
      <c r="L63" s="42">
        <v>1</v>
      </c>
      <c r="M63" s="41"/>
      <c r="N63" s="133"/>
      <c r="O63" s="41"/>
      <c r="P63" s="195"/>
      <c r="Q63" s="24">
        <f t="shared" si="1"/>
        <v>1</v>
      </c>
    </row>
    <row r="64" spans="1:17" ht="15.95" customHeight="1" thickBot="1">
      <c r="A64" s="19" t="s">
        <v>67</v>
      </c>
      <c r="B64" s="38"/>
      <c r="C64" s="41"/>
      <c r="D64" s="39"/>
      <c r="E64" s="41"/>
      <c r="F64" s="129"/>
      <c r="G64" s="41"/>
      <c r="H64" s="40"/>
      <c r="I64" s="41"/>
      <c r="J64" s="126">
        <v>2</v>
      </c>
      <c r="K64" s="41"/>
      <c r="L64" s="42">
        <v>1</v>
      </c>
      <c r="M64" s="41"/>
      <c r="N64" s="133"/>
      <c r="O64" s="41"/>
      <c r="P64" s="195">
        <v>1</v>
      </c>
      <c r="Q64" s="24">
        <f t="shared" si="1"/>
        <v>4</v>
      </c>
    </row>
    <row r="65" spans="1:17" ht="15.95" customHeight="1" thickBot="1">
      <c r="A65" s="7" t="s">
        <v>68</v>
      </c>
      <c r="B65" s="38">
        <v>2</v>
      </c>
      <c r="C65" s="41"/>
      <c r="D65" s="39"/>
      <c r="E65" s="41"/>
      <c r="F65" s="129"/>
      <c r="G65" s="41"/>
      <c r="H65" s="40"/>
      <c r="I65" s="41">
        <v>3</v>
      </c>
      <c r="J65" s="126">
        <v>4</v>
      </c>
      <c r="K65" s="41"/>
      <c r="L65" s="42">
        <v>3</v>
      </c>
      <c r="M65" s="41"/>
      <c r="N65" s="133"/>
      <c r="O65" s="41"/>
      <c r="P65" s="195">
        <v>1</v>
      </c>
      <c r="Q65" s="24">
        <f t="shared" si="1"/>
        <v>13</v>
      </c>
    </row>
    <row r="66" spans="1:17" ht="15.95" customHeight="1" thickBot="1">
      <c r="A66" s="7" t="s">
        <v>69</v>
      </c>
      <c r="B66" s="38">
        <v>1</v>
      </c>
      <c r="C66" s="41"/>
      <c r="D66" s="39"/>
      <c r="E66" s="41"/>
      <c r="F66" s="129"/>
      <c r="G66" s="41"/>
      <c r="H66" s="40"/>
      <c r="I66" s="41">
        <v>5</v>
      </c>
      <c r="J66" s="126">
        <v>1</v>
      </c>
      <c r="K66" s="41"/>
      <c r="L66" s="42">
        <v>2</v>
      </c>
      <c r="M66" s="41"/>
      <c r="N66" s="133"/>
      <c r="O66" s="41"/>
      <c r="P66" s="195">
        <v>1</v>
      </c>
      <c r="Q66" s="24">
        <f t="shared" si="1"/>
        <v>10</v>
      </c>
    </row>
    <row r="67" spans="1:17" ht="15.95" customHeight="1" thickBot="1">
      <c r="A67" s="7" t="s">
        <v>70</v>
      </c>
      <c r="B67" s="38"/>
      <c r="C67" s="41"/>
      <c r="D67" s="39">
        <v>4</v>
      </c>
      <c r="E67" s="41"/>
      <c r="F67" s="129"/>
      <c r="G67" s="41"/>
      <c r="H67" s="40">
        <v>1</v>
      </c>
      <c r="I67" s="41">
        <v>3</v>
      </c>
      <c r="J67" s="126">
        <v>2</v>
      </c>
      <c r="K67" s="41"/>
      <c r="L67" s="42">
        <v>2</v>
      </c>
      <c r="M67" s="41"/>
      <c r="N67" s="133">
        <v>1</v>
      </c>
      <c r="O67" s="41"/>
      <c r="P67" s="195"/>
      <c r="Q67" s="24">
        <f t="shared" si="1"/>
        <v>13</v>
      </c>
    </row>
    <row r="68" spans="1:17" ht="15.95" customHeight="1" thickBot="1">
      <c r="A68" s="20" t="s">
        <v>71</v>
      </c>
      <c r="B68" s="38"/>
      <c r="C68" s="41"/>
      <c r="D68" s="39">
        <v>1</v>
      </c>
      <c r="E68" s="41"/>
      <c r="F68" s="129"/>
      <c r="G68" s="41"/>
      <c r="H68" s="40"/>
      <c r="I68" s="41"/>
      <c r="J68" s="126">
        <v>1</v>
      </c>
      <c r="K68" s="41"/>
      <c r="L68" s="42">
        <v>2</v>
      </c>
      <c r="M68" s="41"/>
      <c r="N68" s="133"/>
      <c r="O68" s="41"/>
      <c r="P68" s="195"/>
      <c r="Q68" s="24">
        <f t="shared" ref="Q68:Q70" si="2">SUM(B68:P68)</f>
        <v>4</v>
      </c>
    </row>
    <row r="69" spans="1:17" ht="15.95" customHeight="1" thickBot="1">
      <c r="A69" s="143" t="s">
        <v>78</v>
      </c>
      <c r="B69" s="38">
        <v>1</v>
      </c>
      <c r="C69" s="41"/>
      <c r="D69" s="15"/>
      <c r="E69" s="43"/>
      <c r="F69" s="130"/>
      <c r="G69" s="43"/>
      <c r="H69" s="45"/>
      <c r="I69" s="43"/>
      <c r="J69" s="90"/>
      <c r="K69" s="43"/>
      <c r="L69" s="44"/>
      <c r="M69" s="43"/>
      <c r="N69" s="134"/>
      <c r="O69" s="43"/>
      <c r="P69" s="196"/>
      <c r="Q69" s="24">
        <f t="shared" si="2"/>
        <v>1</v>
      </c>
    </row>
    <row r="70" spans="1:17" ht="15.95" customHeight="1" thickBot="1">
      <c r="A70" s="143" t="s">
        <v>223</v>
      </c>
      <c r="B70" s="190"/>
      <c r="C70" s="185"/>
      <c r="D70" s="172">
        <v>1</v>
      </c>
      <c r="E70" s="173"/>
      <c r="F70" s="186"/>
      <c r="G70" s="173"/>
      <c r="H70" s="187"/>
      <c r="I70" s="173"/>
      <c r="J70" s="188"/>
      <c r="K70" s="173"/>
      <c r="L70" s="168"/>
      <c r="M70" s="173"/>
      <c r="N70" s="189"/>
      <c r="O70" s="173"/>
      <c r="P70" s="197"/>
      <c r="Q70" s="24">
        <f t="shared" si="2"/>
        <v>1</v>
      </c>
    </row>
    <row r="71" spans="1:17" ht="15.75" thickBot="1">
      <c r="A71" s="184" t="s">
        <v>79</v>
      </c>
      <c r="B71" s="183">
        <f t="shared" ref="B71:Q71" si="3">SUM(B4:B70)</f>
        <v>22</v>
      </c>
      <c r="C71" s="183">
        <f t="shared" si="3"/>
        <v>0</v>
      </c>
      <c r="D71" s="183">
        <f t="shared" si="3"/>
        <v>9</v>
      </c>
      <c r="E71" s="183">
        <f t="shared" si="3"/>
        <v>3</v>
      </c>
      <c r="F71" s="183">
        <f t="shared" si="3"/>
        <v>6</v>
      </c>
      <c r="G71" s="183">
        <f t="shared" si="3"/>
        <v>0</v>
      </c>
      <c r="H71" s="183">
        <f t="shared" si="3"/>
        <v>3</v>
      </c>
      <c r="I71" s="183">
        <f t="shared" si="3"/>
        <v>24</v>
      </c>
      <c r="J71" s="183">
        <f t="shared" si="3"/>
        <v>12</v>
      </c>
      <c r="K71" s="183">
        <f t="shared" si="3"/>
        <v>19</v>
      </c>
      <c r="L71" s="183">
        <f t="shared" si="3"/>
        <v>21</v>
      </c>
      <c r="M71" s="183">
        <f t="shared" si="3"/>
        <v>0</v>
      </c>
      <c r="N71" s="183">
        <f t="shared" si="3"/>
        <v>2</v>
      </c>
      <c r="O71" s="183">
        <f t="shared" si="3"/>
        <v>0</v>
      </c>
      <c r="P71" s="198">
        <f t="shared" si="3"/>
        <v>37</v>
      </c>
      <c r="Q71" s="199">
        <f t="shared" si="3"/>
        <v>158</v>
      </c>
    </row>
  </sheetData>
  <mergeCells count="1">
    <mergeCell ref="A1:F1"/>
  </mergeCells>
  <conditionalFormatting sqref="Q4:Q70">
    <cfRule type="cellIs" dxfId="9" priority="2" operator="equal">
      <formula>0</formula>
    </cfRule>
    <cfRule type="cellIs" dxfId="8" priority="3" operator="greaterThan">
      <formula>0</formula>
    </cfRule>
  </conditionalFormatting>
  <pageMargins left="0.7" right="0.7" top="0.75" bottom="0.75" header="0.51180555555555496" footer="0.51180555555555496"/>
  <pageSetup paperSize="9" scale="68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70"/>
  <sheetViews>
    <sheetView topLeftCell="A52" zoomScaleNormal="100" workbookViewId="0">
      <selection activeCell="D75" sqref="D75"/>
    </sheetView>
  </sheetViews>
  <sheetFormatPr defaultRowHeight="15"/>
  <cols>
    <col min="1" max="1" width="60.28515625" style="1" customWidth="1"/>
    <col min="2" max="2" width="4.42578125" style="1" customWidth="1"/>
    <col min="3" max="3" width="4.5703125" style="1" customWidth="1"/>
    <col min="4" max="5" width="3.5703125" style="1" customWidth="1"/>
    <col min="6" max="7" width="4.42578125" style="1" customWidth="1"/>
    <col min="8" max="8" width="4.7109375" style="1" customWidth="1"/>
    <col min="9" max="9" width="5.42578125" style="1" customWidth="1"/>
    <col min="10" max="10" width="4.7109375" style="1" customWidth="1"/>
    <col min="11" max="11" width="4.42578125" style="1" customWidth="1"/>
    <col min="12" max="12" width="4.140625" style="1" customWidth="1"/>
    <col min="13" max="257" width="9.140625" style="1" customWidth="1"/>
    <col min="258" max="1025" width="9.140625" customWidth="1"/>
  </cols>
  <sheetData>
    <row r="1" spans="1:14" ht="18.75">
      <c r="A1" s="268" t="s">
        <v>0</v>
      </c>
      <c r="B1" s="268"/>
      <c r="C1" s="268"/>
      <c r="D1" s="268"/>
      <c r="E1" s="268"/>
      <c r="F1" s="268"/>
    </row>
    <row r="2" spans="1:14">
      <c r="A2" s="2"/>
    </row>
    <row r="3" spans="1:14" ht="66" customHeight="1" thickBot="1">
      <c r="A3" s="25" t="s">
        <v>80</v>
      </c>
      <c r="B3" s="99" t="s">
        <v>97</v>
      </c>
      <c r="C3" s="100" t="s">
        <v>98</v>
      </c>
      <c r="D3" s="101" t="s">
        <v>99</v>
      </c>
      <c r="E3" s="102" t="s">
        <v>100</v>
      </c>
      <c r="F3" s="103" t="s">
        <v>101</v>
      </c>
      <c r="G3" s="104" t="s">
        <v>102</v>
      </c>
      <c r="H3" s="105" t="s">
        <v>103</v>
      </c>
      <c r="I3" s="106" t="s">
        <v>104</v>
      </c>
      <c r="J3" s="99" t="s">
        <v>105</v>
      </c>
      <c r="K3" s="107" t="s">
        <v>106</v>
      </c>
      <c r="L3" s="26" t="s">
        <v>79</v>
      </c>
      <c r="M3" s="47"/>
      <c r="N3" s="47"/>
    </row>
    <row r="4" spans="1:14" ht="15.95" customHeight="1" thickBot="1">
      <c r="A4" s="17" t="s">
        <v>7</v>
      </c>
      <c r="B4" s="27"/>
      <c r="C4" s="77"/>
      <c r="D4" s="48"/>
      <c r="E4" s="49"/>
      <c r="F4" s="114">
        <v>2</v>
      </c>
      <c r="G4" s="50"/>
      <c r="H4" s="51"/>
      <c r="I4" s="111"/>
      <c r="J4" s="30">
        <v>2</v>
      </c>
      <c r="K4" s="108">
        <v>1</v>
      </c>
      <c r="L4" s="24">
        <f t="shared" ref="L4:L35" si="0">SUM(B4:K4)</f>
        <v>5</v>
      </c>
      <c r="M4" s="47"/>
      <c r="N4" s="47"/>
    </row>
    <row r="5" spans="1:14" ht="15.95" customHeight="1" thickBot="1">
      <c r="A5" s="13" t="s">
        <v>8</v>
      </c>
      <c r="B5" s="52"/>
      <c r="C5" s="32"/>
      <c r="D5" s="53"/>
      <c r="E5" s="54"/>
      <c r="F5" s="115"/>
      <c r="G5" s="55"/>
      <c r="H5" s="56"/>
      <c r="I5" s="112"/>
      <c r="J5" s="57"/>
      <c r="K5" s="109"/>
      <c r="L5" s="35">
        <f t="shared" si="0"/>
        <v>0</v>
      </c>
      <c r="M5" s="47"/>
      <c r="N5" s="47"/>
    </row>
    <row r="6" spans="1:14" ht="15.95" customHeight="1" thickBot="1">
      <c r="A6" s="17" t="s">
        <v>9</v>
      </c>
      <c r="B6" s="52"/>
      <c r="C6" s="32"/>
      <c r="D6" s="53"/>
      <c r="E6" s="54"/>
      <c r="F6" s="115"/>
      <c r="G6" s="55"/>
      <c r="H6" s="56"/>
      <c r="I6" s="112"/>
      <c r="J6" s="57"/>
      <c r="K6" s="109"/>
      <c r="L6" s="58">
        <f t="shared" si="0"/>
        <v>0</v>
      </c>
      <c r="M6" s="47"/>
      <c r="N6" s="47"/>
    </row>
    <row r="7" spans="1:14" ht="15.95" customHeight="1" thickBot="1">
      <c r="A7" s="17" t="s">
        <v>10</v>
      </c>
      <c r="B7" s="52"/>
      <c r="C7" s="32"/>
      <c r="D7" s="53"/>
      <c r="E7" s="54"/>
      <c r="F7" s="115"/>
      <c r="G7" s="55"/>
      <c r="H7" s="56"/>
      <c r="I7" s="112"/>
      <c r="J7" s="57"/>
      <c r="K7" s="109">
        <v>1</v>
      </c>
      <c r="L7" s="35">
        <f t="shared" si="0"/>
        <v>1</v>
      </c>
      <c r="M7" s="47"/>
      <c r="N7" s="47"/>
    </row>
    <row r="8" spans="1:14" ht="15.95" customHeight="1" thickBot="1">
      <c r="A8" s="13" t="s">
        <v>11</v>
      </c>
      <c r="B8" s="52"/>
      <c r="C8" s="32"/>
      <c r="D8" s="53"/>
      <c r="E8" s="54"/>
      <c r="F8" s="115"/>
      <c r="G8" s="55"/>
      <c r="H8" s="56"/>
      <c r="I8" s="112"/>
      <c r="J8" s="57"/>
      <c r="K8" s="109"/>
      <c r="L8" s="58">
        <f t="shared" si="0"/>
        <v>0</v>
      </c>
      <c r="M8" s="47"/>
      <c r="N8" s="47"/>
    </row>
    <row r="9" spans="1:14" ht="15.95" customHeight="1" thickBot="1">
      <c r="A9" s="17" t="s">
        <v>12</v>
      </c>
      <c r="B9" s="52"/>
      <c r="C9" s="32"/>
      <c r="D9" s="53"/>
      <c r="E9" s="54"/>
      <c r="F9" s="115"/>
      <c r="G9" s="55"/>
      <c r="H9" s="56"/>
      <c r="I9" s="112"/>
      <c r="J9" s="57"/>
      <c r="K9" s="109"/>
      <c r="L9" s="58">
        <f t="shared" si="0"/>
        <v>0</v>
      </c>
      <c r="M9" s="47"/>
      <c r="N9" s="47"/>
    </row>
    <row r="10" spans="1:14" ht="15.95" customHeight="1" thickBot="1">
      <c r="A10" s="13" t="s">
        <v>13</v>
      </c>
      <c r="B10" s="52"/>
      <c r="C10" s="32"/>
      <c r="D10" s="53"/>
      <c r="E10" s="54"/>
      <c r="F10" s="115"/>
      <c r="G10" s="55"/>
      <c r="H10" s="56"/>
      <c r="I10" s="112"/>
      <c r="J10" s="57"/>
      <c r="K10" s="109"/>
      <c r="L10" s="58">
        <f t="shared" si="0"/>
        <v>0</v>
      </c>
      <c r="M10" s="47"/>
      <c r="N10" s="47"/>
    </row>
    <row r="11" spans="1:14" ht="15.95" customHeight="1" thickBot="1">
      <c r="A11" s="13" t="s">
        <v>14</v>
      </c>
      <c r="B11" s="52"/>
      <c r="C11" s="32"/>
      <c r="D11" s="53"/>
      <c r="E11" s="54"/>
      <c r="F11" s="115"/>
      <c r="G11" s="55"/>
      <c r="H11" s="56"/>
      <c r="I11" s="112"/>
      <c r="J11" s="57"/>
      <c r="K11" s="109"/>
      <c r="L11" s="58">
        <f t="shared" si="0"/>
        <v>0</v>
      </c>
      <c r="M11" s="47"/>
      <c r="N11" s="47"/>
    </row>
    <row r="12" spans="1:14" ht="15.95" customHeight="1" thickBot="1">
      <c r="A12" s="17" t="s">
        <v>15</v>
      </c>
      <c r="B12" s="52"/>
      <c r="C12" s="32"/>
      <c r="D12" s="53"/>
      <c r="E12" s="54"/>
      <c r="F12" s="115"/>
      <c r="G12" s="55"/>
      <c r="H12" s="56"/>
      <c r="I12" s="112"/>
      <c r="J12" s="57"/>
      <c r="K12" s="109"/>
      <c r="L12" s="58">
        <f t="shared" si="0"/>
        <v>0</v>
      </c>
      <c r="M12" s="47"/>
      <c r="N12" s="47"/>
    </row>
    <row r="13" spans="1:14" ht="15.95" customHeight="1" thickBot="1">
      <c r="A13" s="13" t="s">
        <v>16</v>
      </c>
      <c r="B13" s="52"/>
      <c r="C13" s="32"/>
      <c r="D13" s="53"/>
      <c r="E13" s="54"/>
      <c r="F13" s="115"/>
      <c r="G13" s="55"/>
      <c r="H13" s="56"/>
      <c r="I13" s="112"/>
      <c r="J13" s="57"/>
      <c r="K13" s="109"/>
      <c r="L13" s="58">
        <f t="shared" si="0"/>
        <v>0</v>
      </c>
      <c r="M13" s="47"/>
      <c r="N13" s="47"/>
    </row>
    <row r="14" spans="1:14" ht="15.95" customHeight="1" thickBot="1">
      <c r="A14" s="17" t="s">
        <v>17</v>
      </c>
      <c r="B14" s="52"/>
      <c r="C14" s="32"/>
      <c r="D14" s="53"/>
      <c r="E14" s="54"/>
      <c r="F14" s="115"/>
      <c r="G14" s="55"/>
      <c r="H14" s="56"/>
      <c r="I14" s="112"/>
      <c r="J14" s="57"/>
      <c r="K14" s="109"/>
      <c r="L14" s="58">
        <f t="shared" si="0"/>
        <v>0</v>
      </c>
      <c r="M14" s="47"/>
      <c r="N14" s="47"/>
    </row>
    <row r="15" spans="1:14" ht="15.95" customHeight="1" thickBot="1">
      <c r="A15" s="13" t="s">
        <v>18</v>
      </c>
      <c r="B15" s="52"/>
      <c r="C15" s="32"/>
      <c r="D15" s="53"/>
      <c r="E15" s="54"/>
      <c r="F15" s="115"/>
      <c r="G15" s="55"/>
      <c r="H15" s="56"/>
      <c r="I15" s="112"/>
      <c r="J15" s="57"/>
      <c r="K15" s="109"/>
      <c r="L15" s="58">
        <f t="shared" si="0"/>
        <v>0</v>
      </c>
      <c r="M15" s="47"/>
      <c r="N15" s="47"/>
    </row>
    <row r="16" spans="1:14" ht="41.25" customHeight="1" thickBot="1">
      <c r="A16" s="13" t="s">
        <v>19</v>
      </c>
      <c r="B16" s="52"/>
      <c r="C16" s="32"/>
      <c r="D16" s="53"/>
      <c r="E16" s="54"/>
      <c r="F16" s="115"/>
      <c r="G16" s="55"/>
      <c r="H16" s="56"/>
      <c r="I16" s="112"/>
      <c r="J16" s="57"/>
      <c r="K16" s="109"/>
      <c r="L16" s="58">
        <f t="shared" si="0"/>
        <v>0</v>
      </c>
      <c r="M16" s="47"/>
      <c r="N16" s="47"/>
    </row>
    <row r="17" spans="1:14" ht="15.95" customHeight="1" thickBot="1">
      <c r="A17" s="17" t="s">
        <v>20</v>
      </c>
      <c r="B17" s="52"/>
      <c r="C17" s="32"/>
      <c r="D17" s="53"/>
      <c r="E17" s="54"/>
      <c r="F17" s="115"/>
      <c r="G17" s="55"/>
      <c r="H17" s="56"/>
      <c r="I17" s="112"/>
      <c r="J17" s="57"/>
      <c r="K17" s="109"/>
      <c r="L17" s="35">
        <f t="shared" si="0"/>
        <v>0</v>
      </c>
      <c r="M17" s="47"/>
      <c r="N17" s="47"/>
    </row>
    <row r="18" spans="1:14" ht="15.95" customHeight="1" thickBot="1">
      <c r="A18" s="13" t="s">
        <v>21</v>
      </c>
      <c r="B18" s="52"/>
      <c r="C18" s="32"/>
      <c r="D18" s="53"/>
      <c r="E18" s="54"/>
      <c r="F18" s="115"/>
      <c r="G18" s="55"/>
      <c r="H18" s="56"/>
      <c r="I18" s="112"/>
      <c r="J18" s="57"/>
      <c r="K18" s="109"/>
      <c r="L18" s="58">
        <f t="shared" si="0"/>
        <v>0</v>
      </c>
      <c r="M18" s="47"/>
      <c r="N18" s="47"/>
    </row>
    <row r="19" spans="1:14" ht="15.95" customHeight="1" thickBot="1">
      <c r="A19" s="13" t="s">
        <v>22</v>
      </c>
      <c r="B19" s="52"/>
      <c r="C19" s="32"/>
      <c r="D19" s="53" t="s">
        <v>96</v>
      </c>
      <c r="E19" s="54"/>
      <c r="F19" s="115"/>
      <c r="G19" s="55"/>
      <c r="H19" s="56"/>
      <c r="I19" s="112"/>
      <c r="J19" s="57"/>
      <c r="K19" s="109"/>
      <c r="L19" s="58">
        <f t="shared" si="0"/>
        <v>0</v>
      </c>
      <c r="M19" s="47"/>
      <c r="N19" s="47"/>
    </row>
    <row r="20" spans="1:14" ht="15.95" customHeight="1" thickBot="1">
      <c r="A20" s="13" t="s">
        <v>23</v>
      </c>
      <c r="B20" s="52"/>
      <c r="C20" s="32">
        <v>1</v>
      </c>
      <c r="D20" s="53"/>
      <c r="E20" s="54"/>
      <c r="F20" s="115"/>
      <c r="G20" s="55"/>
      <c r="H20" s="56"/>
      <c r="I20" s="112"/>
      <c r="J20" s="57"/>
      <c r="K20" s="109"/>
      <c r="L20" s="35">
        <f t="shared" si="0"/>
        <v>1</v>
      </c>
      <c r="M20" s="47"/>
      <c r="N20" s="47"/>
    </row>
    <row r="21" spans="1:14" ht="15.95" customHeight="1" thickBot="1">
      <c r="A21" s="17" t="s">
        <v>24</v>
      </c>
      <c r="B21" s="52"/>
      <c r="C21" s="32"/>
      <c r="D21" s="53"/>
      <c r="E21" s="54"/>
      <c r="F21" s="115"/>
      <c r="G21" s="55"/>
      <c r="H21" s="56"/>
      <c r="I21" s="112"/>
      <c r="J21" s="57"/>
      <c r="K21" s="109"/>
      <c r="L21" s="58">
        <f t="shared" si="0"/>
        <v>0</v>
      </c>
      <c r="M21" s="47"/>
      <c r="N21" s="47"/>
    </row>
    <row r="22" spans="1:14" ht="15.95" customHeight="1" thickBot="1">
      <c r="A22" s="13" t="s">
        <v>25</v>
      </c>
      <c r="B22" s="52"/>
      <c r="C22" s="32"/>
      <c r="D22" s="53"/>
      <c r="E22" s="54"/>
      <c r="F22" s="115"/>
      <c r="G22" s="55"/>
      <c r="H22" s="56"/>
      <c r="I22" s="112"/>
      <c r="J22" s="57"/>
      <c r="K22" s="109"/>
      <c r="L22" s="58">
        <f t="shared" si="0"/>
        <v>0</v>
      </c>
      <c r="M22" s="47"/>
      <c r="N22" s="47"/>
    </row>
    <row r="23" spans="1:14" ht="15.95" customHeight="1" thickBot="1">
      <c r="A23" s="13" t="s">
        <v>26</v>
      </c>
      <c r="B23" s="52"/>
      <c r="C23" s="32"/>
      <c r="D23" s="53"/>
      <c r="E23" s="54"/>
      <c r="F23" s="115"/>
      <c r="G23" s="55"/>
      <c r="H23" s="56"/>
      <c r="I23" s="112"/>
      <c r="J23" s="57"/>
      <c r="K23" s="109"/>
      <c r="L23" s="58">
        <f t="shared" si="0"/>
        <v>0</v>
      </c>
      <c r="M23" s="47"/>
      <c r="N23" s="47"/>
    </row>
    <row r="24" spans="1:14" ht="15.95" customHeight="1" thickBot="1">
      <c r="A24" s="13" t="s">
        <v>27</v>
      </c>
      <c r="B24" s="52"/>
      <c r="C24" s="32"/>
      <c r="D24" s="53"/>
      <c r="E24" s="54"/>
      <c r="F24" s="115"/>
      <c r="G24" s="55"/>
      <c r="H24" s="56"/>
      <c r="I24" s="112">
        <v>1</v>
      </c>
      <c r="J24" s="57"/>
      <c r="K24" s="109"/>
      <c r="L24" s="35">
        <f t="shared" si="0"/>
        <v>1</v>
      </c>
      <c r="M24" s="47"/>
      <c r="N24" s="47"/>
    </row>
    <row r="25" spans="1:14" ht="15.95" customHeight="1" thickBot="1">
      <c r="A25" s="17" t="s">
        <v>28</v>
      </c>
      <c r="B25" s="52"/>
      <c r="C25" s="32"/>
      <c r="D25" s="53"/>
      <c r="E25" s="54"/>
      <c r="F25" s="115"/>
      <c r="G25" s="55"/>
      <c r="H25" s="56"/>
      <c r="I25" s="112"/>
      <c r="J25" s="57"/>
      <c r="K25" s="109"/>
      <c r="L25" s="58">
        <f t="shared" si="0"/>
        <v>0</v>
      </c>
      <c r="M25" s="47"/>
      <c r="N25" s="47"/>
    </row>
    <row r="26" spans="1:14" ht="33" customHeight="1" thickBot="1">
      <c r="A26" s="13" t="s">
        <v>29</v>
      </c>
      <c r="B26" s="52"/>
      <c r="C26" s="32"/>
      <c r="D26" s="53"/>
      <c r="E26" s="54"/>
      <c r="F26" s="115"/>
      <c r="G26" s="55"/>
      <c r="H26" s="56"/>
      <c r="I26" s="112"/>
      <c r="J26" s="57"/>
      <c r="K26" s="109">
        <v>2</v>
      </c>
      <c r="L26" s="35">
        <f t="shared" si="0"/>
        <v>2</v>
      </c>
      <c r="M26" s="47"/>
      <c r="N26" s="47"/>
    </row>
    <row r="27" spans="1:14" ht="31.5" customHeight="1" thickBot="1">
      <c r="A27" s="13" t="s">
        <v>30</v>
      </c>
      <c r="B27" s="52">
        <v>3</v>
      </c>
      <c r="C27" s="32">
        <v>1</v>
      </c>
      <c r="D27" s="53">
        <v>1</v>
      </c>
      <c r="E27" s="54"/>
      <c r="F27" s="115"/>
      <c r="G27" s="55"/>
      <c r="H27" s="56"/>
      <c r="I27" s="112"/>
      <c r="J27" s="57">
        <v>1</v>
      </c>
      <c r="K27" s="109">
        <v>4</v>
      </c>
      <c r="L27" s="35">
        <f t="shared" si="0"/>
        <v>10</v>
      </c>
      <c r="M27" s="47"/>
      <c r="N27" s="47"/>
    </row>
    <row r="28" spans="1:14" ht="15.75" thickBot="1">
      <c r="A28" s="17" t="s">
        <v>31</v>
      </c>
      <c r="B28" s="52"/>
      <c r="C28" s="32"/>
      <c r="D28" s="53"/>
      <c r="E28" s="54"/>
      <c r="F28" s="115"/>
      <c r="G28" s="55"/>
      <c r="H28" s="56"/>
      <c r="I28" s="112"/>
      <c r="J28" s="57"/>
      <c r="K28" s="109"/>
      <c r="L28" s="58">
        <f t="shared" si="0"/>
        <v>0</v>
      </c>
      <c r="M28" s="47"/>
      <c r="N28" s="47"/>
    </row>
    <row r="29" spans="1:14" ht="28.5" customHeight="1" thickBot="1">
      <c r="A29" s="13" t="s">
        <v>32</v>
      </c>
      <c r="B29" s="52"/>
      <c r="C29" s="32"/>
      <c r="D29" s="53"/>
      <c r="E29" s="54"/>
      <c r="F29" s="115"/>
      <c r="G29" s="55"/>
      <c r="H29" s="56"/>
      <c r="I29" s="112">
        <v>2</v>
      </c>
      <c r="J29" s="57"/>
      <c r="K29" s="109">
        <v>1</v>
      </c>
      <c r="L29" s="35">
        <f t="shared" si="0"/>
        <v>3</v>
      </c>
      <c r="M29" s="47"/>
      <c r="N29" s="47"/>
    </row>
    <row r="30" spans="1:14" ht="15.75" thickBot="1">
      <c r="A30" s="13" t="s">
        <v>33</v>
      </c>
      <c r="B30" s="52"/>
      <c r="C30" s="32"/>
      <c r="D30" s="53"/>
      <c r="E30" s="54"/>
      <c r="F30" s="115"/>
      <c r="G30" s="55"/>
      <c r="H30" s="56"/>
      <c r="I30" s="112"/>
      <c r="J30" s="57"/>
      <c r="K30" s="109"/>
      <c r="L30" s="58">
        <f t="shared" si="0"/>
        <v>0</v>
      </c>
      <c r="M30" s="47"/>
      <c r="N30" s="47"/>
    </row>
    <row r="31" spans="1:14" ht="15.75" thickBot="1">
      <c r="A31" s="17" t="s">
        <v>34</v>
      </c>
      <c r="B31" s="52"/>
      <c r="C31" s="32"/>
      <c r="D31" s="53"/>
      <c r="E31" s="54"/>
      <c r="F31" s="115"/>
      <c r="G31" s="55"/>
      <c r="H31" s="56"/>
      <c r="I31" s="112"/>
      <c r="J31" s="57"/>
      <c r="K31" s="109"/>
      <c r="L31" s="58">
        <f t="shared" si="0"/>
        <v>0</v>
      </c>
      <c r="M31" s="47"/>
      <c r="N31" s="47"/>
    </row>
    <row r="32" spans="1:14" ht="15.75" thickBot="1">
      <c r="A32" s="17" t="s">
        <v>35</v>
      </c>
      <c r="B32" s="52"/>
      <c r="C32" s="32"/>
      <c r="D32" s="53"/>
      <c r="E32" s="54"/>
      <c r="F32" s="115"/>
      <c r="G32" s="55"/>
      <c r="H32" s="56"/>
      <c r="I32" s="112"/>
      <c r="J32" s="57"/>
      <c r="K32" s="109"/>
      <c r="L32" s="35">
        <f t="shared" si="0"/>
        <v>0</v>
      </c>
      <c r="M32" s="47"/>
      <c r="N32" s="47"/>
    </row>
    <row r="33" spans="1:14" ht="15.75" thickBot="1">
      <c r="A33" s="13" t="s">
        <v>36</v>
      </c>
      <c r="B33" s="52"/>
      <c r="C33" s="32"/>
      <c r="D33" s="53"/>
      <c r="E33" s="54"/>
      <c r="F33" s="115"/>
      <c r="G33" s="55"/>
      <c r="H33" s="56"/>
      <c r="I33" s="112"/>
      <c r="J33" s="57"/>
      <c r="K33" s="109"/>
      <c r="L33" s="58">
        <f t="shared" si="0"/>
        <v>0</v>
      </c>
      <c r="M33" s="47"/>
      <c r="N33" s="47"/>
    </row>
    <row r="34" spans="1:14" ht="15.95" customHeight="1" thickBot="1">
      <c r="A34" s="13" t="s">
        <v>37</v>
      </c>
      <c r="B34" s="52"/>
      <c r="C34" s="32"/>
      <c r="D34" s="53"/>
      <c r="E34" s="54"/>
      <c r="F34" s="115"/>
      <c r="G34" s="55"/>
      <c r="H34" s="56"/>
      <c r="I34" s="112"/>
      <c r="J34" s="57"/>
      <c r="K34" s="109"/>
      <c r="L34" s="58">
        <f t="shared" si="0"/>
        <v>0</v>
      </c>
      <c r="M34" s="47"/>
      <c r="N34" s="47"/>
    </row>
    <row r="35" spans="1:14" ht="33" customHeight="1" thickBot="1">
      <c r="A35" s="13" t="s">
        <v>38</v>
      </c>
      <c r="B35" s="52"/>
      <c r="C35" s="32"/>
      <c r="D35" s="53"/>
      <c r="E35" s="54"/>
      <c r="F35" s="115"/>
      <c r="G35" s="55"/>
      <c r="H35" s="56"/>
      <c r="I35" s="112"/>
      <c r="J35" s="57"/>
      <c r="K35" s="109"/>
      <c r="L35" s="58">
        <f t="shared" si="0"/>
        <v>0</v>
      </c>
      <c r="M35" s="47"/>
      <c r="N35" s="47"/>
    </row>
    <row r="36" spans="1:14" ht="15.75" thickBot="1">
      <c r="A36" s="13" t="s">
        <v>39</v>
      </c>
      <c r="B36" s="52"/>
      <c r="C36" s="32"/>
      <c r="D36" s="53"/>
      <c r="E36" s="54"/>
      <c r="F36" s="115"/>
      <c r="G36" s="55"/>
      <c r="H36" s="56"/>
      <c r="I36" s="112"/>
      <c r="J36" s="57"/>
      <c r="K36" s="109"/>
      <c r="L36" s="58">
        <f t="shared" ref="L36:L67" si="1">SUM(B36:K36)</f>
        <v>0</v>
      </c>
      <c r="M36" s="47"/>
      <c r="N36" s="47"/>
    </row>
    <row r="37" spans="1:14" ht="15.75" thickBot="1">
      <c r="A37" s="13" t="s">
        <v>40</v>
      </c>
      <c r="B37" s="52"/>
      <c r="C37" s="32"/>
      <c r="D37" s="53"/>
      <c r="E37" s="54"/>
      <c r="F37" s="115"/>
      <c r="G37" s="55"/>
      <c r="H37" s="56"/>
      <c r="I37" s="112"/>
      <c r="J37" s="57"/>
      <c r="K37" s="109"/>
      <c r="L37" s="58">
        <f t="shared" si="1"/>
        <v>0</v>
      </c>
      <c r="M37" s="47"/>
      <c r="N37" s="47"/>
    </row>
    <row r="38" spans="1:14" ht="15.75" thickBot="1">
      <c r="A38" s="13" t="s">
        <v>41</v>
      </c>
      <c r="B38" s="52"/>
      <c r="C38" s="32"/>
      <c r="D38" s="53"/>
      <c r="E38" s="54"/>
      <c r="F38" s="115"/>
      <c r="G38" s="55"/>
      <c r="H38" s="56"/>
      <c r="I38" s="112"/>
      <c r="J38" s="57"/>
      <c r="K38" s="109"/>
      <c r="L38" s="58">
        <f t="shared" si="1"/>
        <v>0</v>
      </c>
      <c r="M38" s="47"/>
      <c r="N38" s="47"/>
    </row>
    <row r="39" spans="1:14" ht="15.75" thickBot="1">
      <c r="A39" s="13" t="s">
        <v>42</v>
      </c>
      <c r="B39" s="52"/>
      <c r="C39" s="32"/>
      <c r="D39" s="53"/>
      <c r="E39" s="54"/>
      <c r="F39" s="115"/>
      <c r="G39" s="55"/>
      <c r="H39" s="56"/>
      <c r="I39" s="112"/>
      <c r="J39" s="57"/>
      <c r="K39" s="109"/>
      <c r="L39" s="59">
        <f t="shared" si="1"/>
        <v>0</v>
      </c>
      <c r="M39" s="47"/>
      <c r="N39" s="47"/>
    </row>
    <row r="40" spans="1:14" ht="15.75" thickBot="1">
      <c r="A40" s="17" t="s">
        <v>43</v>
      </c>
      <c r="B40" s="52"/>
      <c r="C40" s="32"/>
      <c r="D40" s="53"/>
      <c r="E40" s="54"/>
      <c r="F40" s="115"/>
      <c r="G40" s="55"/>
      <c r="H40" s="56"/>
      <c r="I40" s="112"/>
      <c r="J40" s="57"/>
      <c r="K40" s="109"/>
      <c r="L40" s="58">
        <f t="shared" si="1"/>
        <v>0</v>
      </c>
      <c r="M40" s="47"/>
      <c r="N40" s="47"/>
    </row>
    <row r="41" spans="1:14" ht="15.75" thickBot="1">
      <c r="A41" s="13" t="s">
        <v>44</v>
      </c>
      <c r="B41" s="52"/>
      <c r="C41" s="32"/>
      <c r="D41" s="53"/>
      <c r="E41" s="54"/>
      <c r="F41" s="115"/>
      <c r="G41" s="55"/>
      <c r="H41" s="56"/>
      <c r="I41" s="112"/>
      <c r="J41" s="57"/>
      <c r="K41" s="109"/>
      <c r="L41" s="58">
        <f t="shared" si="1"/>
        <v>0</v>
      </c>
      <c r="M41" s="47"/>
      <c r="N41" s="47"/>
    </row>
    <row r="42" spans="1:14" ht="27.75" thickBot="1">
      <c r="A42" s="13" t="s">
        <v>45</v>
      </c>
      <c r="B42" s="52"/>
      <c r="C42" s="32"/>
      <c r="D42" s="53"/>
      <c r="E42" s="54"/>
      <c r="F42" s="115"/>
      <c r="G42" s="55"/>
      <c r="H42" s="56"/>
      <c r="I42" s="112"/>
      <c r="J42" s="57"/>
      <c r="K42" s="109"/>
      <c r="L42" s="58">
        <f t="shared" si="1"/>
        <v>0</v>
      </c>
      <c r="M42" s="47"/>
      <c r="N42" s="47"/>
    </row>
    <row r="43" spans="1:14" ht="15.75" thickBot="1">
      <c r="A43" s="13" t="s">
        <v>46</v>
      </c>
      <c r="B43" s="52"/>
      <c r="C43" s="32"/>
      <c r="D43" s="53"/>
      <c r="E43" s="54"/>
      <c r="F43" s="115"/>
      <c r="G43" s="55"/>
      <c r="H43" s="56"/>
      <c r="I43" s="112">
        <v>1</v>
      </c>
      <c r="J43" s="57"/>
      <c r="K43" s="109"/>
      <c r="L43" s="35">
        <f t="shared" si="1"/>
        <v>1</v>
      </c>
      <c r="M43" s="47"/>
      <c r="N43" s="47"/>
    </row>
    <row r="44" spans="1:14" ht="15.75" thickBot="1">
      <c r="A44" s="13" t="s">
        <v>47</v>
      </c>
      <c r="B44" s="52"/>
      <c r="C44" s="32"/>
      <c r="D44" s="53"/>
      <c r="E44" s="54"/>
      <c r="F44" s="115"/>
      <c r="G44" s="55"/>
      <c r="H44" s="56"/>
      <c r="I44" s="112"/>
      <c r="J44" s="57"/>
      <c r="K44" s="109"/>
      <c r="L44" s="58">
        <f t="shared" si="1"/>
        <v>0</v>
      </c>
      <c r="M44" s="47"/>
      <c r="N44" s="47"/>
    </row>
    <row r="45" spans="1:14" ht="16.5" customHeight="1" thickBot="1">
      <c r="A45" s="13" t="s">
        <v>48</v>
      </c>
      <c r="B45" s="52"/>
      <c r="C45" s="32"/>
      <c r="D45" s="53"/>
      <c r="E45" s="54"/>
      <c r="F45" s="115"/>
      <c r="G45" s="55"/>
      <c r="H45" s="56"/>
      <c r="I45" s="112"/>
      <c r="J45" s="57"/>
      <c r="K45" s="109"/>
      <c r="L45" s="58">
        <f t="shared" si="1"/>
        <v>0</v>
      </c>
      <c r="M45" s="47"/>
      <c r="N45" s="47"/>
    </row>
    <row r="46" spans="1:14" ht="33" customHeight="1" thickBot="1">
      <c r="A46" s="13" t="s">
        <v>49</v>
      </c>
      <c r="B46" s="150"/>
      <c r="C46" s="151"/>
      <c r="D46" s="152"/>
      <c r="E46" s="153"/>
      <c r="F46" s="154"/>
      <c r="G46" s="155"/>
      <c r="H46" s="156"/>
      <c r="I46" s="157"/>
      <c r="J46" s="158"/>
      <c r="K46" s="159"/>
      <c r="L46" s="58">
        <f t="shared" si="1"/>
        <v>0</v>
      </c>
      <c r="M46" s="47"/>
      <c r="N46" s="47"/>
    </row>
    <row r="47" spans="1:14" ht="61.5" customHeight="1" thickBot="1">
      <c r="A47" s="13" t="s">
        <v>50</v>
      </c>
      <c r="B47" s="27"/>
      <c r="C47" s="77"/>
      <c r="D47" s="48"/>
      <c r="E47" s="49"/>
      <c r="F47" s="114"/>
      <c r="G47" s="50"/>
      <c r="H47" s="51">
        <v>1</v>
      </c>
      <c r="I47" s="111"/>
      <c r="J47" s="30"/>
      <c r="K47" s="108"/>
      <c r="L47" s="24">
        <f t="shared" si="1"/>
        <v>1</v>
      </c>
      <c r="M47" s="47"/>
      <c r="N47" s="47"/>
    </row>
    <row r="48" spans="1:14" ht="29.25" thickBot="1">
      <c r="A48" s="13" t="s">
        <v>51</v>
      </c>
      <c r="B48" s="52"/>
      <c r="C48" s="32"/>
      <c r="D48" s="53"/>
      <c r="E48" s="54"/>
      <c r="F48" s="115"/>
      <c r="G48" s="55"/>
      <c r="H48" s="56"/>
      <c r="I48" s="112"/>
      <c r="J48" s="57"/>
      <c r="K48" s="109"/>
      <c r="L48" s="58">
        <f t="shared" si="1"/>
        <v>0</v>
      </c>
      <c r="M48" s="47"/>
      <c r="N48" s="47"/>
    </row>
    <row r="49" spans="1:14" ht="15.95" customHeight="1" thickBot="1">
      <c r="A49" s="17" t="s">
        <v>52</v>
      </c>
      <c r="B49" s="52"/>
      <c r="C49" s="32"/>
      <c r="D49" s="53"/>
      <c r="E49" s="54"/>
      <c r="F49" s="115"/>
      <c r="G49" s="55"/>
      <c r="H49" s="56"/>
      <c r="I49" s="112"/>
      <c r="J49" s="57"/>
      <c r="K49" s="109"/>
      <c r="L49" s="35">
        <f t="shared" si="1"/>
        <v>0</v>
      </c>
      <c r="M49" s="47"/>
      <c r="N49" s="47"/>
    </row>
    <row r="50" spans="1:14" ht="15.95" customHeight="1" thickBot="1">
      <c r="A50" s="13" t="s">
        <v>53</v>
      </c>
      <c r="B50" s="52"/>
      <c r="C50" s="32"/>
      <c r="D50" s="53"/>
      <c r="E50" s="54"/>
      <c r="F50" s="115"/>
      <c r="G50" s="55"/>
      <c r="H50" s="56"/>
      <c r="I50" s="112"/>
      <c r="J50" s="57"/>
      <c r="K50" s="109"/>
      <c r="L50" s="35">
        <f t="shared" si="1"/>
        <v>0</v>
      </c>
      <c r="M50" s="47"/>
      <c r="N50" s="47"/>
    </row>
    <row r="51" spans="1:14" ht="15.95" customHeight="1" thickBot="1">
      <c r="A51" s="13" t="s">
        <v>54</v>
      </c>
      <c r="B51" s="52"/>
      <c r="C51" s="32"/>
      <c r="D51" s="53"/>
      <c r="E51" s="54"/>
      <c r="F51" s="115"/>
      <c r="G51" s="55"/>
      <c r="H51" s="56"/>
      <c r="I51" s="112"/>
      <c r="J51" s="57"/>
      <c r="K51" s="109"/>
      <c r="L51" s="58">
        <f t="shared" si="1"/>
        <v>0</v>
      </c>
      <c r="M51" s="47"/>
      <c r="N51" s="47"/>
    </row>
    <row r="52" spans="1:14" ht="15.95" customHeight="1" thickBot="1">
      <c r="A52" s="13" t="s">
        <v>55</v>
      </c>
      <c r="B52" s="52"/>
      <c r="C52" s="32"/>
      <c r="D52" s="53"/>
      <c r="E52" s="54"/>
      <c r="F52" s="115"/>
      <c r="G52" s="55"/>
      <c r="H52" s="56"/>
      <c r="I52" s="112"/>
      <c r="J52" s="57"/>
      <c r="K52" s="109"/>
      <c r="L52" s="58">
        <f t="shared" si="1"/>
        <v>0</v>
      </c>
      <c r="M52" s="47"/>
      <c r="N52" s="47"/>
    </row>
    <row r="53" spans="1:14" ht="15.95" customHeight="1" thickBot="1">
      <c r="A53" s="13" t="s">
        <v>56</v>
      </c>
      <c r="B53" s="52"/>
      <c r="C53" s="32"/>
      <c r="D53" s="53"/>
      <c r="E53" s="54"/>
      <c r="F53" s="115"/>
      <c r="G53" s="55"/>
      <c r="H53" s="56"/>
      <c r="I53" s="112"/>
      <c r="J53" s="57"/>
      <c r="K53" s="109"/>
      <c r="L53" s="58">
        <f t="shared" si="1"/>
        <v>0</v>
      </c>
      <c r="M53" s="47"/>
      <c r="N53" s="47"/>
    </row>
    <row r="54" spans="1:14" ht="15.95" customHeight="1" thickBot="1">
      <c r="A54" s="13" t="s">
        <v>57</v>
      </c>
      <c r="B54" s="52"/>
      <c r="C54" s="32"/>
      <c r="D54" s="53"/>
      <c r="E54" s="54"/>
      <c r="F54" s="115"/>
      <c r="G54" s="55"/>
      <c r="H54" s="56"/>
      <c r="I54" s="112"/>
      <c r="J54" s="57"/>
      <c r="K54" s="109"/>
      <c r="L54" s="58">
        <f t="shared" si="1"/>
        <v>0</v>
      </c>
      <c r="M54" s="47"/>
      <c r="N54" s="47"/>
    </row>
    <row r="55" spans="1:14" ht="15.95" customHeight="1" thickBot="1">
      <c r="A55" s="60" t="s">
        <v>58</v>
      </c>
      <c r="B55" s="52"/>
      <c r="C55" s="32"/>
      <c r="D55" s="53"/>
      <c r="E55" s="54"/>
      <c r="F55" s="115"/>
      <c r="G55" s="55"/>
      <c r="H55" s="56"/>
      <c r="I55" s="112"/>
      <c r="J55" s="57"/>
      <c r="K55" s="109"/>
      <c r="L55" s="35">
        <f t="shared" si="1"/>
        <v>0</v>
      </c>
      <c r="M55" s="47"/>
      <c r="N55" s="47"/>
    </row>
    <row r="56" spans="1:14" ht="15.95" customHeight="1" thickBot="1">
      <c r="A56" s="60" t="s">
        <v>59</v>
      </c>
      <c r="B56" s="52"/>
      <c r="C56" s="32"/>
      <c r="D56" s="53"/>
      <c r="E56" s="54"/>
      <c r="F56" s="115"/>
      <c r="G56" s="55"/>
      <c r="H56" s="56"/>
      <c r="I56" s="112"/>
      <c r="J56" s="57"/>
      <c r="K56" s="109"/>
      <c r="L56" s="35">
        <f t="shared" si="1"/>
        <v>0</v>
      </c>
      <c r="M56" s="47"/>
      <c r="N56" s="47"/>
    </row>
    <row r="57" spans="1:14" ht="15.95" customHeight="1" thickBot="1">
      <c r="A57" s="60" t="s">
        <v>60</v>
      </c>
      <c r="B57" s="52">
        <v>3</v>
      </c>
      <c r="C57" s="32"/>
      <c r="D57" s="53">
        <v>4</v>
      </c>
      <c r="E57" s="54">
        <v>3</v>
      </c>
      <c r="F57" s="115">
        <v>1</v>
      </c>
      <c r="G57" s="55"/>
      <c r="H57" s="56">
        <v>1</v>
      </c>
      <c r="I57" s="112"/>
      <c r="J57" s="57"/>
      <c r="K57" s="109">
        <v>1</v>
      </c>
      <c r="L57" s="35">
        <f t="shared" si="1"/>
        <v>13</v>
      </c>
      <c r="M57" s="47"/>
      <c r="N57" s="47"/>
    </row>
    <row r="58" spans="1:14" ht="15.95" customHeight="1" thickBot="1">
      <c r="A58" s="61" t="s">
        <v>61</v>
      </c>
      <c r="B58" s="52"/>
      <c r="C58" s="32"/>
      <c r="D58" s="53"/>
      <c r="E58" s="54"/>
      <c r="F58" s="115">
        <v>1</v>
      </c>
      <c r="G58" s="55"/>
      <c r="H58" s="56"/>
      <c r="I58" s="112">
        <v>2</v>
      </c>
      <c r="J58" s="57"/>
      <c r="K58" s="109">
        <v>3</v>
      </c>
      <c r="L58" s="35">
        <f t="shared" si="1"/>
        <v>6</v>
      </c>
      <c r="M58" s="47"/>
      <c r="N58" s="47"/>
    </row>
    <row r="59" spans="1:14" ht="15.95" customHeight="1" thickBot="1">
      <c r="A59" s="60" t="s">
        <v>62</v>
      </c>
      <c r="B59" s="52"/>
      <c r="C59" s="32"/>
      <c r="D59" s="53"/>
      <c r="E59" s="54"/>
      <c r="F59" s="115"/>
      <c r="G59" s="55"/>
      <c r="H59" s="56"/>
      <c r="I59" s="112">
        <v>4</v>
      </c>
      <c r="J59" s="57"/>
      <c r="K59" s="109"/>
      <c r="L59" s="35">
        <f t="shared" si="1"/>
        <v>4</v>
      </c>
      <c r="M59" s="47"/>
      <c r="N59" s="47"/>
    </row>
    <row r="60" spans="1:14" ht="15.95" customHeight="1" thickBot="1">
      <c r="A60" s="60" t="s">
        <v>63</v>
      </c>
      <c r="B60" s="31"/>
      <c r="C60" s="32"/>
      <c r="D60" s="22"/>
      <c r="E60" s="32"/>
      <c r="F60" s="116"/>
      <c r="G60" s="62"/>
      <c r="H60" s="34"/>
      <c r="I60" s="113"/>
      <c r="J60" s="34"/>
      <c r="K60" s="110"/>
      <c r="L60" s="58">
        <f t="shared" si="1"/>
        <v>0</v>
      </c>
      <c r="M60" s="47"/>
      <c r="N60" s="47"/>
    </row>
    <row r="61" spans="1:14" ht="15.95" customHeight="1" thickBot="1">
      <c r="A61" s="60" t="s">
        <v>64</v>
      </c>
      <c r="B61" s="31"/>
      <c r="C61" s="32"/>
      <c r="D61" s="22"/>
      <c r="E61" s="32"/>
      <c r="F61" s="116"/>
      <c r="G61" s="62"/>
      <c r="H61" s="34"/>
      <c r="I61" s="113"/>
      <c r="J61" s="34"/>
      <c r="K61" s="110"/>
      <c r="L61" s="58">
        <f t="shared" si="1"/>
        <v>0</v>
      </c>
      <c r="M61" s="47"/>
      <c r="N61" s="47"/>
    </row>
    <row r="62" spans="1:14" ht="29.25" thickBot="1">
      <c r="A62" s="60" t="s">
        <v>65</v>
      </c>
      <c r="B62" s="31"/>
      <c r="C62" s="32"/>
      <c r="D62" s="22"/>
      <c r="E62" s="32"/>
      <c r="F62" s="116"/>
      <c r="G62" s="62"/>
      <c r="H62" s="34"/>
      <c r="I62" s="113"/>
      <c r="J62" s="34"/>
      <c r="K62" s="110"/>
      <c r="L62" s="24">
        <f t="shared" si="1"/>
        <v>0</v>
      </c>
      <c r="M62" s="47"/>
      <c r="N62" s="47"/>
    </row>
    <row r="63" spans="1:14" ht="15.95" customHeight="1" thickBot="1">
      <c r="A63" s="19" t="s">
        <v>66</v>
      </c>
      <c r="B63" s="31"/>
      <c r="C63" s="32"/>
      <c r="D63" s="22"/>
      <c r="E63" s="32"/>
      <c r="F63" s="116"/>
      <c r="G63" s="62"/>
      <c r="H63" s="34"/>
      <c r="I63" s="113"/>
      <c r="J63" s="34">
        <v>1</v>
      </c>
      <c r="K63" s="110"/>
      <c r="L63" s="24">
        <f t="shared" si="1"/>
        <v>1</v>
      </c>
      <c r="M63" s="47"/>
      <c r="N63" s="47"/>
    </row>
    <row r="64" spans="1:14" ht="15.95" customHeight="1" thickBot="1">
      <c r="A64" s="19" t="s">
        <v>67</v>
      </c>
      <c r="B64" s="31"/>
      <c r="C64" s="32"/>
      <c r="D64" s="22"/>
      <c r="E64" s="32"/>
      <c r="F64" s="116">
        <v>4</v>
      </c>
      <c r="G64" s="62"/>
      <c r="H64" s="34"/>
      <c r="I64" s="113">
        <v>1</v>
      </c>
      <c r="J64" s="34"/>
      <c r="K64" s="110"/>
      <c r="L64" s="24">
        <f t="shared" si="1"/>
        <v>5</v>
      </c>
      <c r="M64" s="47"/>
      <c r="N64" s="47"/>
    </row>
    <row r="65" spans="1:14" ht="15.95" customHeight="1" thickBot="1">
      <c r="A65" s="63" t="s">
        <v>68</v>
      </c>
      <c r="B65" s="31"/>
      <c r="C65" s="32"/>
      <c r="D65" s="22"/>
      <c r="E65" s="32"/>
      <c r="F65" s="116">
        <v>2</v>
      </c>
      <c r="G65" s="62"/>
      <c r="H65" s="34"/>
      <c r="I65" s="113">
        <v>1</v>
      </c>
      <c r="J65" s="34">
        <v>2</v>
      </c>
      <c r="K65" s="110"/>
      <c r="L65" s="24">
        <f t="shared" si="1"/>
        <v>5</v>
      </c>
      <c r="M65" s="47"/>
      <c r="N65" s="47"/>
    </row>
    <row r="66" spans="1:14" ht="15.95" customHeight="1" thickBot="1">
      <c r="A66" s="63" t="s">
        <v>69</v>
      </c>
      <c r="B66" s="31"/>
      <c r="C66" s="32"/>
      <c r="D66" s="22"/>
      <c r="E66" s="32"/>
      <c r="F66" s="116">
        <v>2</v>
      </c>
      <c r="G66" s="62"/>
      <c r="H66" s="34"/>
      <c r="I66" s="113">
        <v>2</v>
      </c>
      <c r="J66" s="34">
        <v>1</v>
      </c>
      <c r="K66" s="110">
        <v>1</v>
      </c>
      <c r="L66" s="24">
        <f t="shared" si="1"/>
        <v>6</v>
      </c>
      <c r="M66" s="47"/>
      <c r="N66" s="47"/>
    </row>
    <row r="67" spans="1:14" ht="15.95" customHeight="1" thickBot="1">
      <c r="A67" s="63" t="s">
        <v>70</v>
      </c>
      <c r="B67" s="31"/>
      <c r="C67" s="32"/>
      <c r="D67" s="22"/>
      <c r="E67" s="32"/>
      <c r="F67" s="116">
        <v>5</v>
      </c>
      <c r="G67" s="62"/>
      <c r="H67" s="34"/>
      <c r="I67" s="113"/>
      <c r="J67" s="34"/>
      <c r="K67" s="110"/>
      <c r="L67" s="24">
        <f t="shared" si="1"/>
        <v>5</v>
      </c>
      <c r="M67" s="47"/>
      <c r="N67" s="47"/>
    </row>
    <row r="68" spans="1:14" ht="15.95" customHeight="1" thickBot="1">
      <c r="A68" s="64" t="s">
        <v>71</v>
      </c>
      <c r="B68" s="31"/>
      <c r="C68" s="32"/>
      <c r="D68" s="22"/>
      <c r="E68" s="32"/>
      <c r="F68" s="116"/>
      <c r="G68" s="62"/>
      <c r="H68" s="34"/>
      <c r="I68" s="113"/>
      <c r="J68" s="34"/>
      <c r="K68" s="110"/>
      <c r="L68" s="24">
        <f t="shared" ref="L68:L70" si="2">SUM(B68:K68)</f>
        <v>0</v>
      </c>
      <c r="M68" s="47"/>
      <c r="N68" s="47"/>
    </row>
    <row r="69" spans="1:14" ht="15.95" customHeight="1" thickBot="1">
      <c r="A69" s="144" t="s">
        <v>294</v>
      </c>
      <c r="B69" s="52"/>
      <c r="C69" s="32"/>
      <c r="D69" s="15"/>
      <c r="E69" s="32"/>
      <c r="F69" s="117"/>
      <c r="G69" s="65"/>
      <c r="H69" s="44"/>
      <c r="I69" s="113"/>
      <c r="J69" s="34"/>
      <c r="K69" s="110">
        <v>1</v>
      </c>
      <c r="L69" s="24">
        <f t="shared" si="2"/>
        <v>1</v>
      </c>
      <c r="M69" s="47"/>
      <c r="N69" s="47"/>
    </row>
    <row r="70" spans="1:14" ht="15.75" thickBot="1">
      <c r="A70" s="98" t="s">
        <v>79</v>
      </c>
      <c r="B70" s="97">
        <f>SUM(B4:B69)</f>
        <v>6</v>
      </c>
      <c r="C70" s="97">
        <f t="shared" ref="C70:K70" si="3">SUM(C4:C69)</f>
        <v>2</v>
      </c>
      <c r="D70" s="97">
        <f t="shared" si="3"/>
        <v>5</v>
      </c>
      <c r="E70" s="97">
        <f t="shared" si="3"/>
        <v>3</v>
      </c>
      <c r="F70" s="97">
        <f t="shared" si="3"/>
        <v>17</v>
      </c>
      <c r="G70" s="97">
        <f t="shared" si="3"/>
        <v>0</v>
      </c>
      <c r="H70" s="97">
        <f t="shared" si="3"/>
        <v>2</v>
      </c>
      <c r="I70" s="97">
        <f t="shared" si="3"/>
        <v>14</v>
      </c>
      <c r="J70" s="97">
        <f t="shared" si="3"/>
        <v>7</v>
      </c>
      <c r="K70" s="97">
        <f t="shared" si="3"/>
        <v>15</v>
      </c>
      <c r="L70" s="269">
        <f t="shared" si="2"/>
        <v>71</v>
      </c>
      <c r="M70" s="47"/>
      <c r="N70" s="47"/>
    </row>
  </sheetData>
  <mergeCells count="1">
    <mergeCell ref="A1:F1"/>
  </mergeCells>
  <conditionalFormatting sqref="L4:L69">
    <cfRule type="cellIs" dxfId="7" priority="4" stopIfTrue="1" operator="equal">
      <formula>0</formula>
    </cfRule>
    <cfRule type="cellIs" dxfId="6" priority="5" stopIfTrue="1" operator="greaterThan">
      <formula>0</formula>
    </cfRule>
  </conditionalFormatting>
  <conditionalFormatting sqref="L70">
    <cfRule type="cellIs" dxfId="5" priority="1" stopIfTrue="1" operator="equal">
      <formula>0</formula>
    </cfRule>
    <cfRule type="cellIs" dxfId="4" priority="2" stopIfTrue="1" operator="greaterThan">
      <formula>0</formula>
    </cfRule>
  </conditionalFormatting>
  <pageMargins left="0.7" right="0.7" top="0.75" bottom="0.75" header="0.51180555555555496" footer="0.51180555555555496"/>
  <pageSetup paperSize="9" scale="80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W72"/>
  <sheetViews>
    <sheetView topLeftCell="A43" zoomScaleNormal="100" workbookViewId="0">
      <selection activeCell="R70" sqref="R70"/>
    </sheetView>
  </sheetViews>
  <sheetFormatPr defaultRowHeight="15"/>
  <cols>
    <col min="1" max="1" width="60.42578125" style="1" customWidth="1"/>
    <col min="2" max="2" width="4.42578125" style="1" customWidth="1"/>
    <col min="3" max="3" width="4.5703125" style="1" customWidth="1"/>
    <col min="4" max="5" width="3.5703125" style="1" customWidth="1"/>
    <col min="6" max="7" width="4.42578125" style="1" customWidth="1"/>
    <col min="8" max="8" width="4.7109375" style="1" customWidth="1"/>
    <col min="9" max="9" width="5.42578125" style="1" customWidth="1"/>
    <col min="10" max="10" width="4.7109375" style="1" customWidth="1"/>
    <col min="11" max="257" width="9.140625" style="1" customWidth="1"/>
    <col min="258" max="1025" width="9.140625" customWidth="1"/>
  </cols>
  <sheetData>
    <row r="1" spans="1:12" ht="18.75">
      <c r="A1" s="268" t="s">
        <v>0</v>
      </c>
      <c r="B1" s="268"/>
      <c r="C1" s="268"/>
      <c r="D1" s="268"/>
      <c r="E1" s="268"/>
      <c r="F1" s="268"/>
    </row>
    <row r="2" spans="1:12" ht="15.75" thickBo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66" customHeight="1" thickBot="1">
      <c r="A3" s="25" t="s">
        <v>80</v>
      </c>
      <c r="B3" s="118" t="s">
        <v>107</v>
      </c>
      <c r="C3" s="100" t="s">
        <v>108</v>
      </c>
      <c r="D3" s="101" t="s">
        <v>109</v>
      </c>
      <c r="E3" s="102" t="s">
        <v>110</v>
      </c>
      <c r="F3" s="119" t="s">
        <v>111</v>
      </c>
      <c r="G3" s="99" t="s">
        <v>112</v>
      </c>
      <c r="H3" s="120" t="s">
        <v>113</v>
      </c>
      <c r="I3" s="121" t="s">
        <v>114</v>
      </c>
      <c r="J3" s="26" t="s">
        <v>79</v>
      </c>
      <c r="K3" s="67"/>
    </row>
    <row r="4" spans="1:12" ht="15.95" customHeight="1" thickBot="1">
      <c r="A4" s="7" t="s">
        <v>7</v>
      </c>
      <c r="B4" s="27"/>
      <c r="C4" s="77">
        <v>3</v>
      </c>
      <c r="D4" s="28"/>
      <c r="E4" s="77">
        <v>1</v>
      </c>
      <c r="F4" s="202"/>
      <c r="G4" s="30"/>
      <c r="H4" s="203"/>
      <c r="I4" s="204"/>
      <c r="J4" s="18">
        <f t="shared" ref="J4:J35" si="0">SUM(B4:I4)</f>
        <v>4</v>
      </c>
      <c r="K4" s="68"/>
      <c r="L4" s="47"/>
    </row>
    <row r="5" spans="1:12" ht="15.95" customHeight="1" thickBot="1">
      <c r="A5" s="13" t="s">
        <v>8</v>
      </c>
      <c r="B5" s="31"/>
      <c r="C5" s="32"/>
      <c r="D5" s="22"/>
      <c r="E5" s="32"/>
      <c r="F5" s="123"/>
      <c r="G5" s="34"/>
      <c r="H5" s="122">
        <v>1</v>
      </c>
      <c r="I5" s="110"/>
      <c r="J5" s="12">
        <f t="shared" si="0"/>
        <v>1</v>
      </c>
      <c r="K5" s="68"/>
      <c r="L5" s="47"/>
    </row>
    <row r="6" spans="1:12" ht="15.95" customHeight="1" thickBot="1">
      <c r="A6" s="17" t="s">
        <v>9</v>
      </c>
      <c r="B6" s="31"/>
      <c r="C6" s="32"/>
      <c r="D6" s="22"/>
      <c r="E6" s="32"/>
      <c r="F6" s="123"/>
      <c r="G6" s="34"/>
      <c r="H6" s="122"/>
      <c r="I6" s="110"/>
      <c r="J6" s="69">
        <f t="shared" si="0"/>
        <v>0</v>
      </c>
      <c r="K6" s="68"/>
      <c r="L6" s="47"/>
    </row>
    <row r="7" spans="1:12" ht="15.95" customHeight="1" thickBot="1">
      <c r="A7" s="17" t="s">
        <v>10</v>
      </c>
      <c r="B7" s="31"/>
      <c r="C7" s="32"/>
      <c r="D7" s="22"/>
      <c r="E7" s="32"/>
      <c r="F7" s="123"/>
      <c r="G7" s="34"/>
      <c r="H7" s="122"/>
      <c r="I7" s="110"/>
      <c r="J7" s="12">
        <f t="shared" si="0"/>
        <v>0</v>
      </c>
      <c r="K7" s="68"/>
      <c r="L7" s="47"/>
    </row>
    <row r="8" spans="1:12" ht="15.95" customHeight="1" thickBot="1">
      <c r="A8" s="13" t="s">
        <v>11</v>
      </c>
      <c r="B8" s="31"/>
      <c r="C8" s="32"/>
      <c r="D8" s="22"/>
      <c r="E8" s="32"/>
      <c r="F8" s="123"/>
      <c r="G8" s="34"/>
      <c r="H8" s="122"/>
      <c r="I8" s="110"/>
      <c r="J8" s="69">
        <f t="shared" si="0"/>
        <v>0</v>
      </c>
      <c r="K8" s="68"/>
      <c r="L8" s="47"/>
    </row>
    <row r="9" spans="1:12" ht="15.95" customHeight="1" thickBot="1">
      <c r="A9" s="17" t="s">
        <v>12</v>
      </c>
      <c r="B9" s="31"/>
      <c r="C9" s="32"/>
      <c r="D9" s="22"/>
      <c r="E9" s="32"/>
      <c r="F9" s="123"/>
      <c r="G9" s="34"/>
      <c r="H9" s="122"/>
      <c r="I9" s="110"/>
      <c r="J9" s="69">
        <f t="shared" si="0"/>
        <v>0</v>
      </c>
      <c r="K9" s="68"/>
      <c r="L9" s="47"/>
    </row>
    <row r="10" spans="1:12" ht="15.95" customHeight="1" thickBot="1">
      <c r="A10" s="13" t="s">
        <v>13</v>
      </c>
      <c r="B10" s="31"/>
      <c r="C10" s="32"/>
      <c r="D10" s="22"/>
      <c r="E10" s="32"/>
      <c r="F10" s="123"/>
      <c r="G10" s="34"/>
      <c r="H10" s="122"/>
      <c r="I10" s="110"/>
      <c r="J10" s="69">
        <f t="shared" si="0"/>
        <v>0</v>
      </c>
      <c r="K10" s="68"/>
      <c r="L10" s="47"/>
    </row>
    <row r="11" spans="1:12" ht="15.95" customHeight="1" thickBot="1">
      <c r="A11" s="13" t="s">
        <v>14</v>
      </c>
      <c r="B11" s="31"/>
      <c r="C11" s="32"/>
      <c r="D11" s="22"/>
      <c r="E11" s="32"/>
      <c r="F11" s="123"/>
      <c r="G11" s="34"/>
      <c r="H11" s="122"/>
      <c r="I11" s="110"/>
      <c r="J11" s="69">
        <f t="shared" si="0"/>
        <v>0</v>
      </c>
      <c r="K11" s="68"/>
      <c r="L11" s="47"/>
    </row>
    <row r="12" spans="1:12" ht="15.95" customHeight="1" thickBot="1">
      <c r="A12" s="17" t="s">
        <v>15</v>
      </c>
      <c r="B12" s="31"/>
      <c r="C12" s="32"/>
      <c r="D12" s="22"/>
      <c r="E12" s="32"/>
      <c r="F12" s="123"/>
      <c r="G12" s="34"/>
      <c r="H12" s="122"/>
      <c r="I12" s="110"/>
      <c r="J12" s="69">
        <f t="shared" si="0"/>
        <v>0</v>
      </c>
      <c r="K12" s="68"/>
      <c r="L12" s="47"/>
    </row>
    <row r="13" spans="1:12" ht="15.95" customHeight="1" thickBot="1">
      <c r="A13" s="13" t="s">
        <v>16</v>
      </c>
      <c r="B13" s="31"/>
      <c r="C13" s="32"/>
      <c r="D13" s="22"/>
      <c r="E13" s="32"/>
      <c r="F13" s="123"/>
      <c r="G13" s="34"/>
      <c r="H13" s="122"/>
      <c r="I13" s="110"/>
      <c r="J13" s="69">
        <f t="shared" si="0"/>
        <v>0</v>
      </c>
      <c r="K13" s="68"/>
      <c r="L13" s="47"/>
    </row>
    <row r="14" spans="1:12" ht="15.95" customHeight="1" thickBot="1">
      <c r="A14" s="17" t="s">
        <v>17</v>
      </c>
      <c r="B14" s="31"/>
      <c r="C14" s="32"/>
      <c r="D14" s="22"/>
      <c r="E14" s="32"/>
      <c r="F14" s="123"/>
      <c r="G14" s="34"/>
      <c r="H14" s="122"/>
      <c r="I14" s="110"/>
      <c r="J14" s="69">
        <f t="shared" si="0"/>
        <v>0</v>
      </c>
      <c r="K14" s="68"/>
      <c r="L14" s="47"/>
    </row>
    <row r="15" spans="1:12" ht="15.95" customHeight="1" thickBot="1">
      <c r="A15" s="13" t="s">
        <v>18</v>
      </c>
      <c r="B15" s="31"/>
      <c r="C15" s="32"/>
      <c r="D15" s="22"/>
      <c r="E15" s="32"/>
      <c r="F15" s="123"/>
      <c r="G15" s="34"/>
      <c r="H15" s="122"/>
      <c r="I15" s="110"/>
      <c r="J15" s="69">
        <f t="shared" si="0"/>
        <v>0</v>
      </c>
      <c r="K15" s="68"/>
      <c r="L15" s="47"/>
    </row>
    <row r="16" spans="1:12" ht="51" customHeight="1" thickBot="1">
      <c r="A16" s="13" t="s">
        <v>19</v>
      </c>
      <c r="B16" s="31"/>
      <c r="C16" s="32"/>
      <c r="D16" s="22"/>
      <c r="E16" s="32"/>
      <c r="F16" s="123"/>
      <c r="G16" s="34"/>
      <c r="H16" s="122"/>
      <c r="I16" s="110"/>
      <c r="J16" s="69">
        <f t="shared" si="0"/>
        <v>0</v>
      </c>
      <c r="K16" s="68"/>
      <c r="L16" s="47"/>
    </row>
    <row r="17" spans="1:12" ht="15.95" customHeight="1" thickBot="1">
      <c r="A17" s="17" t="s">
        <v>20</v>
      </c>
      <c r="B17" s="31"/>
      <c r="C17" s="32"/>
      <c r="D17" s="22"/>
      <c r="E17" s="32"/>
      <c r="F17" s="123"/>
      <c r="G17" s="34"/>
      <c r="H17" s="122"/>
      <c r="I17" s="110"/>
      <c r="J17" s="12">
        <f t="shared" si="0"/>
        <v>0</v>
      </c>
      <c r="K17" s="68"/>
      <c r="L17" s="47"/>
    </row>
    <row r="18" spans="1:12" ht="15.95" customHeight="1" thickBot="1">
      <c r="A18" s="13" t="s">
        <v>21</v>
      </c>
      <c r="B18" s="31"/>
      <c r="C18" s="32"/>
      <c r="D18" s="22"/>
      <c r="E18" s="32"/>
      <c r="F18" s="123"/>
      <c r="G18" s="34"/>
      <c r="H18" s="122"/>
      <c r="I18" s="110"/>
      <c r="J18" s="12">
        <f t="shared" si="0"/>
        <v>0</v>
      </c>
      <c r="K18" s="68"/>
      <c r="L18" s="47"/>
    </row>
    <row r="19" spans="1:12" ht="15.95" customHeight="1" thickBot="1">
      <c r="A19" s="13" t="s">
        <v>22</v>
      </c>
      <c r="B19" s="31"/>
      <c r="C19" s="32"/>
      <c r="D19" s="22"/>
      <c r="E19" s="32"/>
      <c r="F19" s="123"/>
      <c r="G19" s="34"/>
      <c r="H19" s="122"/>
      <c r="I19" s="110"/>
      <c r="J19" s="69">
        <f t="shared" si="0"/>
        <v>0</v>
      </c>
      <c r="K19" s="68"/>
      <c r="L19" s="47"/>
    </row>
    <row r="20" spans="1:12" ht="15.95" customHeight="1" thickBot="1">
      <c r="A20" s="13" t="s">
        <v>23</v>
      </c>
      <c r="B20" s="31"/>
      <c r="C20" s="32"/>
      <c r="D20" s="22"/>
      <c r="E20" s="32"/>
      <c r="F20" s="123"/>
      <c r="G20" s="34"/>
      <c r="H20" s="122"/>
      <c r="I20" s="110"/>
      <c r="J20" s="12">
        <f t="shared" si="0"/>
        <v>0</v>
      </c>
      <c r="K20" s="68"/>
      <c r="L20" s="47"/>
    </row>
    <row r="21" spans="1:12" ht="15.95" customHeight="1" thickBot="1">
      <c r="A21" s="17" t="s">
        <v>24</v>
      </c>
      <c r="B21" s="31"/>
      <c r="C21" s="32"/>
      <c r="D21" s="22"/>
      <c r="E21" s="32"/>
      <c r="F21" s="123"/>
      <c r="G21" s="34"/>
      <c r="H21" s="122"/>
      <c r="I21" s="110"/>
      <c r="J21" s="69">
        <f t="shared" si="0"/>
        <v>0</v>
      </c>
      <c r="K21" s="68"/>
      <c r="L21" s="47"/>
    </row>
    <row r="22" spans="1:12" ht="15.95" customHeight="1" thickBot="1">
      <c r="A22" s="13" t="s">
        <v>25</v>
      </c>
      <c r="B22" s="31"/>
      <c r="C22" s="32"/>
      <c r="D22" s="22"/>
      <c r="E22" s="32"/>
      <c r="F22" s="123"/>
      <c r="G22" s="34"/>
      <c r="H22" s="122"/>
      <c r="I22" s="110"/>
      <c r="J22" s="69">
        <f t="shared" si="0"/>
        <v>0</v>
      </c>
      <c r="K22" s="68"/>
      <c r="L22" s="47"/>
    </row>
    <row r="23" spans="1:12" ht="15.95" customHeight="1" thickBot="1">
      <c r="A23" s="13" t="s">
        <v>26</v>
      </c>
      <c r="B23" s="31"/>
      <c r="C23" s="32"/>
      <c r="D23" s="22"/>
      <c r="E23" s="32"/>
      <c r="F23" s="123"/>
      <c r="G23" s="34"/>
      <c r="H23" s="122"/>
      <c r="I23" s="110"/>
      <c r="J23" s="12">
        <f t="shared" si="0"/>
        <v>0</v>
      </c>
      <c r="K23" s="68"/>
      <c r="L23" s="47"/>
    </row>
    <row r="24" spans="1:12" ht="15.75" thickBot="1">
      <c r="A24" s="13" t="s">
        <v>27</v>
      </c>
      <c r="B24" s="31"/>
      <c r="C24" s="32"/>
      <c r="D24" s="22"/>
      <c r="E24" s="32"/>
      <c r="F24" s="123"/>
      <c r="G24" s="34"/>
      <c r="H24" s="122"/>
      <c r="I24" s="110"/>
      <c r="J24" s="12">
        <f t="shared" si="0"/>
        <v>0</v>
      </c>
      <c r="K24" s="68"/>
      <c r="L24" s="47"/>
    </row>
    <row r="25" spans="1:12" ht="15.75" thickBot="1">
      <c r="A25" s="17" t="s">
        <v>28</v>
      </c>
      <c r="B25" s="31"/>
      <c r="C25" s="32"/>
      <c r="D25" s="22"/>
      <c r="E25" s="32"/>
      <c r="F25" s="123"/>
      <c r="G25" s="34"/>
      <c r="H25" s="122"/>
      <c r="I25" s="110"/>
      <c r="J25" s="70">
        <f t="shared" si="0"/>
        <v>0</v>
      </c>
      <c r="K25" s="68"/>
      <c r="L25" s="47"/>
    </row>
    <row r="26" spans="1:12" ht="30.75" customHeight="1" thickBot="1">
      <c r="A26" s="13" t="s">
        <v>29</v>
      </c>
      <c r="B26" s="31"/>
      <c r="C26" s="32"/>
      <c r="D26" s="22"/>
      <c r="E26" s="32"/>
      <c r="F26" s="123"/>
      <c r="G26" s="34"/>
      <c r="H26" s="122"/>
      <c r="I26" s="110"/>
      <c r="J26" s="12">
        <f t="shared" si="0"/>
        <v>0</v>
      </c>
      <c r="K26" s="68"/>
      <c r="L26" s="47"/>
    </row>
    <row r="27" spans="1:12" ht="49.5" customHeight="1" thickBot="1">
      <c r="A27" s="13" t="s">
        <v>30</v>
      </c>
      <c r="B27" s="31"/>
      <c r="C27" s="32"/>
      <c r="D27" s="22"/>
      <c r="E27" s="32"/>
      <c r="F27" s="123"/>
      <c r="G27" s="34"/>
      <c r="H27" s="122">
        <v>3</v>
      </c>
      <c r="I27" s="110"/>
      <c r="J27" s="12">
        <f t="shared" si="0"/>
        <v>3</v>
      </c>
      <c r="K27" s="68"/>
      <c r="L27" s="47"/>
    </row>
    <row r="28" spans="1:12" ht="15.75" thickBot="1">
      <c r="A28" s="17" t="s">
        <v>31</v>
      </c>
      <c r="B28" s="31"/>
      <c r="C28" s="32"/>
      <c r="D28" s="22"/>
      <c r="E28" s="32"/>
      <c r="F28" s="123"/>
      <c r="G28" s="34"/>
      <c r="H28" s="122"/>
      <c r="I28" s="110"/>
      <c r="J28" s="69">
        <f t="shared" si="0"/>
        <v>0</v>
      </c>
      <c r="K28" s="68"/>
      <c r="L28" s="47"/>
    </row>
    <row r="29" spans="1:12" ht="42.75" customHeight="1" thickBot="1">
      <c r="A29" s="13" t="s">
        <v>32</v>
      </c>
      <c r="B29" s="31"/>
      <c r="C29" s="32"/>
      <c r="D29" s="22"/>
      <c r="E29" s="32"/>
      <c r="F29" s="123"/>
      <c r="G29" s="34"/>
      <c r="H29" s="122"/>
      <c r="I29" s="110"/>
      <c r="J29" s="12">
        <f t="shared" si="0"/>
        <v>0</v>
      </c>
      <c r="K29" s="68"/>
      <c r="L29" s="47"/>
    </row>
    <row r="30" spans="1:12" ht="15.75" thickBot="1">
      <c r="A30" s="13" t="s">
        <v>33</v>
      </c>
      <c r="B30" s="31"/>
      <c r="C30" s="32"/>
      <c r="D30" s="22"/>
      <c r="E30" s="32"/>
      <c r="F30" s="123"/>
      <c r="G30" s="34"/>
      <c r="H30" s="122"/>
      <c r="I30" s="110"/>
      <c r="J30" s="70">
        <f t="shared" si="0"/>
        <v>0</v>
      </c>
      <c r="K30" s="68"/>
      <c r="L30" s="47"/>
    </row>
    <row r="31" spans="1:12" ht="15.75" thickBot="1">
      <c r="A31" s="17" t="s">
        <v>34</v>
      </c>
      <c r="B31" s="31"/>
      <c r="C31" s="32"/>
      <c r="D31" s="22"/>
      <c r="E31" s="32"/>
      <c r="F31" s="123"/>
      <c r="G31" s="34"/>
      <c r="H31" s="122"/>
      <c r="I31" s="110"/>
      <c r="J31" s="12">
        <f t="shared" si="0"/>
        <v>0</v>
      </c>
      <c r="K31" s="68"/>
      <c r="L31" s="47"/>
    </row>
    <row r="32" spans="1:12" ht="15.75" thickBot="1">
      <c r="A32" s="17" t="s">
        <v>35</v>
      </c>
      <c r="B32" s="31"/>
      <c r="C32" s="32"/>
      <c r="D32" s="22"/>
      <c r="E32" s="32"/>
      <c r="F32" s="123"/>
      <c r="G32" s="34"/>
      <c r="H32" s="122"/>
      <c r="I32" s="110"/>
      <c r="J32" s="70">
        <f t="shared" si="0"/>
        <v>0</v>
      </c>
      <c r="K32" s="68"/>
      <c r="L32" s="47"/>
    </row>
    <row r="33" spans="1:12" ht="15.75" thickBot="1">
      <c r="A33" s="13" t="s">
        <v>36</v>
      </c>
      <c r="B33" s="31"/>
      <c r="C33" s="32"/>
      <c r="D33" s="22"/>
      <c r="E33" s="32"/>
      <c r="F33" s="123"/>
      <c r="G33" s="34"/>
      <c r="H33" s="122"/>
      <c r="I33" s="110"/>
      <c r="J33" s="70">
        <f t="shared" si="0"/>
        <v>0</v>
      </c>
      <c r="K33" s="68"/>
      <c r="L33" s="47"/>
    </row>
    <row r="34" spans="1:12" ht="15.75" thickBot="1">
      <c r="A34" s="13" t="s">
        <v>37</v>
      </c>
      <c r="B34" s="31"/>
      <c r="C34" s="32"/>
      <c r="D34" s="22"/>
      <c r="E34" s="32"/>
      <c r="F34" s="123"/>
      <c r="G34" s="34"/>
      <c r="H34" s="122"/>
      <c r="I34" s="110"/>
      <c r="J34" s="70">
        <f t="shared" si="0"/>
        <v>0</v>
      </c>
      <c r="K34" s="68"/>
      <c r="L34" s="47"/>
    </row>
    <row r="35" spans="1:12" ht="31.5" customHeight="1" thickBot="1">
      <c r="A35" s="13" t="s">
        <v>38</v>
      </c>
      <c r="B35" s="31"/>
      <c r="C35" s="32"/>
      <c r="D35" s="22"/>
      <c r="E35" s="32"/>
      <c r="F35" s="123"/>
      <c r="G35" s="34"/>
      <c r="H35" s="122"/>
      <c r="I35" s="110"/>
      <c r="J35" s="12">
        <f t="shared" si="0"/>
        <v>0</v>
      </c>
      <c r="K35" s="68"/>
      <c r="L35" s="47"/>
    </row>
    <row r="36" spans="1:12" ht="15.75" thickBot="1">
      <c r="A36" s="13" t="s">
        <v>39</v>
      </c>
      <c r="B36" s="31"/>
      <c r="C36" s="32"/>
      <c r="D36" s="22"/>
      <c r="E36" s="32"/>
      <c r="F36" s="123"/>
      <c r="G36" s="34"/>
      <c r="H36" s="122"/>
      <c r="I36" s="110"/>
      <c r="J36" s="70">
        <f t="shared" ref="J36:J69" si="1">SUM(B36:I36)</f>
        <v>0</v>
      </c>
      <c r="K36" s="68"/>
      <c r="L36" s="47"/>
    </row>
    <row r="37" spans="1:12" ht="15.75" thickBot="1">
      <c r="A37" s="13" t="s">
        <v>40</v>
      </c>
      <c r="B37" s="31"/>
      <c r="C37" s="32"/>
      <c r="D37" s="22"/>
      <c r="E37" s="32"/>
      <c r="F37" s="123"/>
      <c r="G37" s="34"/>
      <c r="H37" s="122"/>
      <c r="I37" s="110"/>
      <c r="J37" s="70">
        <f t="shared" si="1"/>
        <v>0</v>
      </c>
      <c r="K37" s="68"/>
      <c r="L37" s="47"/>
    </row>
    <row r="38" spans="1:12" ht="15.75" thickBot="1">
      <c r="A38" s="13" t="s">
        <v>41</v>
      </c>
      <c r="B38" s="31"/>
      <c r="C38" s="32"/>
      <c r="D38" s="22"/>
      <c r="E38" s="32"/>
      <c r="F38" s="123"/>
      <c r="G38" s="34"/>
      <c r="H38" s="122"/>
      <c r="I38" s="110"/>
      <c r="J38" s="70">
        <f t="shared" si="1"/>
        <v>0</v>
      </c>
      <c r="K38" s="68"/>
      <c r="L38" s="47"/>
    </row>
    <row r="39" spans="1:12" ht="15.75" thickBot="1">
      <c r="A39" s="13" t="s">
        <v>42</v>
      </c>
      <c r="B39" s="31"/>
      <c r="C39" s="32"/>
      <c r="D39" s="22"/>
      <c r="E39" s="32"/>
      <c r="F39" s="123"/>
      <c r="G39" s="34"/>
      <c r="H39" s="122"/>
      <c r="I39" s="110"/>
      <c r="J39" s="70">
        <f t="shared" si="1"/>
        <v>0</v>
      </c>
      <c r="K39" s="68"/>
      <c r="L39" s="47"/>
    </row>
    <row r="40" spans="1:12" ht="15.75" thickBot="1">
      <c r="A40" s="17" t="s">
        <v>43</v>
      </c>
      <c r="B40" s="31"/>
      <c r="C40" s="32"/>
      <c r="D40" s="22"/>
      <c r="E40" s="32"/>
      <c r="F40" s="123"/>
      <c r="G40" s="34"/>
      <c r="H40" s="122"/>
      <c r="I40" s="110"/>
      <c r="J40" s="70">
        <f t="shared" si="1"/>
        <v>0</v>
      </c>
      <c r="K40" s="68"/>
      <c r="L40" s="47"/>
    </row>
    <row r="41" spans="1:12" ht="15.75" thickBot="1">
      <c r="A41" s="13" t="s">
        <v>44</v>
      </c>
      <c r="B41" s="31"/>
      <c r="C41" s="32"/>
      <c r="D41" s="22"/>
      <c r="E41" s="32"/>
      <c r="F41" s="123"/>
      <c r="G41" s="34"/>
      <c r="H41" s="122"/>
      <c r="I41" s="110"/>
      <c r="J41" s="70">
        <f t="shared" si="1"/>
        <v>0</v>
      </c>
      <c r="K41" s="68"/>
      <c r="L41" s="47"/>
    </row>
    <row r="42" spans="1:12" ht="27.75" thickBot="1">
      <c r="A42" s="13" t="s">
        <v>45</v>
      </c>
      <c r="B42" s="31"/>
      <c r="C42" s="32"/>
      <c r="D42" s="22"/>
      <c r="E42" s="32"/>
      <c r="F42" s="123"/>
      <c r="G42" s="34"/>
      <c r="H42" s="122"/>
      <c r="I42" s="110"/>
      <c r="J42" s="12">
        <f t="shared" si="1"/>
        <v>0</v>
      </c>
      <c r="K42" s="68"/>
      <c r="L42" s="47"/>
    </row>
    <row r="43" spans="1:12" ht="15.75" thickBot="1">
      <c r="A43" s="13" t="s">
        <v>46</v>
      </c>
      <c r="B43" s="31"/>
      <c r="C43" s="32"/>
      <c r="D43" s="22"/>
      <c r="E43" s="32"/>
      <c r="F43" s="123"/>
      <c r="G43" s="34"/>
      <c r="H43" s="122"/>
      <c r="I43" s="110"/>
      <c r="J43" s="70">
        <f t="shared" si="1"/>
        <v>0</v>
      </c>
      <c r="K43" s="68"/>
      <c r="L43" s="47"/>
    </row>
    <row r="44" spans="1:12" ht="15.75" thickBot="1">
      <c r="A44" s="13" t="s">
        <v>47</v>
      </c>
      <c r="B44" s="31"/>
      <c r="C44" s="32"/>
      <c r="D44" s="22"/>
      <c r="E44" s="32"/>
      <c r="F44" s="123"/>
      <c r="G44" s="34"/>
      <c r="H44" s="122"/>
      <c r="I44" s="110"/>
      <c r="J44" s="70">
        <f t="shared" si="1"/>
        <v>0</v>
      </c>
      <c r="K44" s="68"/>
      <c r="L44" s="47"/>
    </row>
    <row r="45" spans="1:12" ht="15.95" customHeight="1" thickBot="1">
      <c r="A45" s="13" t="s">
        <v>48</v>
      </c>
      <c r="B45" s="31"/>
      <c r="C45" s="32"/>
      <c r="D45" s="22"/>
      <c r="E45" s="32"/>
      <c r="F45" s="123"/>
      <c r="G45" s="34"/>
      <c r="H45" s="122"/>
      <c r="I45" s="110"/>
      <c r="J45" s="70">
        <f t="shared" si="1"/>
        <v>0</v>
      </c>
      <c r="K45" s="68"/>
      <c r="L45" s="47"/>
    </row>
    <row r="46" spans="1:12" ht="33.75" customHeight="1" thickBot="1">
      <c r="A46" s="13" t="s">
        <v>49</v>
      </c>
      <c r="B46" s="31"/>
      <c r="C46" s="32"/>
      <c r="D46" s="22"/>
      <c r="E46" s="32"/>
      <c r="F46" s="123"/>
      <c r="G46" s="34"/>
      <c r="H46" s="122"/>
      <c r="I46" s="110"/>
      <c r="J46" s="12">
        <f t="shared" si="1"/>
        <v>0</v>
      </c>
      <c r="K46" s="68"/>
      <c r="L46" s="47"/>
    </row>
    <row r="47" spans="1:12" ht="72" customHeight="1" thickBot="1">
      <c r="A47" s="13" t="s">
        <v>50</v>
      </c>
      <c r="B47" s="31"/>
      <c r="C47" s="32"/>
      <c r="D47" s="22"/>
      <c r="E47" s="32"/>
      <c r="F47" s="123"/>
      <c r="G47" s="34"/>
      <c r="H47" s="122"/>
      <c r="I47" s="110"/>
      <c r="J47" s="12">
        <f t="shared" si="1"/>
        <v>0</v>
      </c>
      <c r="K47" s="68"/>
      <c r="L47" s="47"/>
    </row>
    <row r="48" spans="1:12" ht="29.25" thickBot="1">
      <c r="A48" s="13" t="s">
        <v>51</v>
      </c>
      <c r="B48" s="31"/>
      <c r="C48" s="32"/>
      <c r="D48" s="22"/>
      <c r="E48" s="32"/>
      <c r="F48" s="123"/>
      <c r="G48" s="34"/>
      <c r="H48" s="122"/>
      <c r="I48" s="110"/>
      <c r="J48" s="69">
        <f t="shared" si="1"/>
        <v>0</v>
      </c>
      <c r="K48" s="68"/>
      <c r="L48" s="47"/>
    </row>
    <row r="49" spans="1:12" ht="15.75" thickBot="1">
      <c r="A49" s="61" t="s">
        <v>52</v>
      </c>
      <c r="B49" s="31"/>
      <c r="C49" s="32"/>
      <c r="D49" s="22"/>
      <c r="E49" s="32"/>
      <c r="F49" s="123"/>
      <c r="G49" s="34"/>
      <c r="H49" s="122"/>
      <c r="I49" s="110"/>
      <c r="J49" s="12">
        <f t="shared" si="1"/>
        <v>0</v>
      </c>
      <c r="K49" s="68"/>
      <c r="L49" s="47"/>
    </row>
    <row r="50" spans="1:12" ht="15.75" thickBot="1">
      <c r="A50" s="60" t="s">
        <v>53</v>
      </c>
      <c r="B50" s="31"/>
      <c r="C50" s="32"/>
      <c r="D50" s="22"/>
      <c r="E50" s="32"/>
      <c r="F50" s="123"/>
      <c r="G50" s="34"/>
      <c r="H50" s="122"/>
      <c r="I50" s="110"/>
      <c r="J50" s="12">
        <f t="shared" si="1"/>
        <v>0</v>
      </c>
      <c r="K50" s="68"/>
      <c r="L50" s="47"/>
    </row>
    <row r="51" spans="1:12" ht="15.75" thickBot="1">
      <c r="A51" s="60" t="s">
        <v>54</v>
      </c>
      <c r="B51" s="31"/>
      <c r="C51" s="32"/>
      <c r="D51" s="22"/>
      <c r="E51" s="32"/>
      <c r="F51" s="123"/>
      <c r="G51" s="34"/>
      <c r="H51" s="122"/>
      <c r="I51" s="110"/>
      <c r="J51" s="69">
        <f t="shared" si="1"/>
        <v>0</v>
      </c>
      <c r="K51" s="68"/>
      <c r="L51" s="47"/>
    </row>
    <row r="52" spans="1:12" ht="15.75" thickBot="1">
      <c r="A52" s="60" t="s">
        <v>55</v>
      </c>
      <c r="B52" s="31"/>
      <c r="C52" s="32"/>
      <c r="D52" s="22"/>
      <c r="E52" s="32"/>
      <c r="F52" s="123"/>
      <c r="G52" s="34"/>
      <c r="H52" s="122"/>
      <c r="I52" s="110"/>
      <c r="J52" s="69">
        <f t="shared" si="1"/>
        <v>0</v>
      </c>
      <c r="K52" s="68"/>
      <c r="L52" s="47"/>
    </row>
    <row r="53" spans="1:12" ht="15.75" thickBot="1">
      <c r="A53" s="60" t="s">
        <v>56</v>
      </c>
      <c r="B53" s="31"/>
      <c r="C53" s="32"/>
      <c r="D53" s="22"/>
      <c r="E53" s="32"/>
      <c r="F53" s="123"/>
      <c r="G53" s="34"/>
      <c r="H53" s="122"/>
      <c r="I53" s="110"/>
      <c r="J53" s="69">
        <f t="shared" si="1"/>
        <v>0</v>
      </c>
      <c r="K53" s="68"/>
      <c r="L53" s="47"/>
    </row>
    <row r="54" spans="1:12" ht="15.75" thickBot="1">
      <c r="A54" s="60" t="s">
        <v>57</v>
      </c>
      <c r="B54" s="31"/>
      <c r="C54" s="32"/>
      <c r="D54" s="22"/>
      <c r="E54" s="32"/>
      <c r="F54" s="123"/>
      <c r="G54" s="34"/>
      <c r="H54" s="122"/>
      <c r="I54" s="110"/>
      <c r="J54" s="69">
        <f t="shared" si="1"/>
        <v>0</v>
      </c>
      <c r="K54" s="68"/>
      <c r="L54" s="47"/>
    </row>
    <row r="55" spans="1:12" ht="15.75" thickBot="1">
      <c r="A55" s="60" t="s">
        <v>58</v>
      </c>
      <c r="B55" s="31"/>
      <c r="C55" s="32"/>
      <c r="D55" s="22"/>
      <c r="E55" s="32"/>
      <c r="F55" s="123"/>
      <c r="G55" s="34"/>
      <c r="H55" s="122">
        <v>3</v>
      </c>
      <c r="I55" s="110"/>
      <c r="J55" s="12">
        <f t="shared" si="1"/>
        <v>3</v>
      </c>
      <c r="K55" s="68"/>
      <c r="L55" s="47"/>
    </row>
    <row r="56" spans="1:12" ht="15.75" thickBot="1">
      <c r="A56" s="60" t="s">
        <v>59</v>
      </c>
      <c r="B56" s="31"/>
      <c r="C56" s="32"/>
      <c r="D56" s="22">
        <v>1</v>
      </c>
      <c r="E56" s="32"/>
      <c r="F56" s="123"/>
      <c r="G56" s="34"/>
      <c r="H56" s="122"/>
      <c r="I56" s="110"/>
      <c r="J56" s="12">
        <f t="shared" si="1"/>
        <v>1</v>
      </c>
      <c r="K56" s="68"/>
      <c r="L56" s="47"/>
    </row>
    <row r="57" spans="1:12" ht="15.75" thickBot="1">
      <c r="A57" s="60" t="s">
        <v>60</v>
      </c>
      <c r="B57" s="31"/>
      <c r="C57" s="32"/>
      <c r="D57" s="22"/>
      <c r="E57" s="32"/>
      <c r="F57" s="123"/>
      <c r="G57" s="34">
        <v>1</v>
      </c>
      <c r="H57" s="122"/>
      <c r="I57" s="110"/>
      <c r="J57" s="12">
        <f t="shared" si="1"/>
        <v>1</v>
      </c>
      <c r="K57" s="68"/>
      <c r="L57" s="47"/>
    </row>
    <row r="58" spans="1:12" ht="15.75" thickBot="1">
      <c r="A58" s="61" t="s">
        <v>61</v>
      </c>
      <c r="B58" s="31"/>
      <c r="C58" s="32"/>
      <c r="D58" s="22"/>
      <c r="E58" s="32"/>
      <c r="F58" s="123"/>
      <c r="G58" s="34"/>
      <c r="H58" s="122"/>
      <c r="I58" s="110"/>
      <c r="J58" s="12">
        <f t="shared" si="1"/>
        <v>0</v>
      </c>
      <c r="K58" s="68"/>
      <c r="L58" s="47"/>
    </row>
    <row r="59" spans="1:12" ht="15.75" thickBot="1">
      <c r="A59" s="60" t="s">
        <v>62</v>
      </c>
      <c r="B59" s="31"/>
      <c r="C59" s="32"/>
      <c r="D59" s="22"/>
      <c r="E59" s="32"/>
      <c r="F59" s="123"/>
      <c r="G59" s="34"/>
      <c r="H59" s="122"/>
      <c r="I59" s="110"/>
      <c r="J59" s="69">
        <f t="shared" si="1"/>
        <v>0</v>
      </c>
      <c r="K59" s="68"/>
      <c r="L59" s="47"/>
    </row>
    <row r="60" spans="1:12" ht="15.75" thickBot="1">
      <c r="A60" s="60" t="s">
        <v>63</v>
      </c>
      <c r="B60" s="31"/>
      <c r="C60" s="32"/>
      <c r="D60" s="22"/>
      <c r="E60" s="32"/>
      <c r="F60" s="123"/>
      <c r="G60" s="34"/>
      <c r="H60" s="122"/>
      <c r="I60" s="110"/>
      <c r="J60" s="69">
        <f t="shared" si="1"/>
        <v>0</v>
      </c>
      <c r="K60" s="68"/>
      <c r="L60" s="47"/>
    </row>
    <row r="61" spans="1:12" ht="15.75" thickBot="1">
      <c r="A61" s="60" t="s">
        <v>64</v>
      </c>
      <c r="B61" s="31"/>
      <c r="C61" s="32"/>
      <c r="D61" s="22"/>
      <c r="E61" s="32"/>
      <c r="F61" s="123"/>
      <c r="G61" s="34"/>
      <c r="H61" s="122"/>
      <c r="I61" s="110"/>
      <c r="J61" s="69">
        <f t="shared" si="1"/>
        <v>0</v>
      </c>
      <c r="K61" s="68"/>
      <c r="L61" s="47"/>
    </row>
    <row r="62" spans="1:12" ht="29.25" thickBot="1">
      <c r="A62" s="13" t="s">
        <v>65</v>
      </c>
      <c r="B62" s="31"/>
      <c r="C62" s="32"/>
      <c r="D62" s="22"/>
      <c r="E62" s="32"/>
      <c r="F62" s="123"/>
      <c r="G62" s="34"/>
      <c r="H62" s="122"/>
      <c r="I62" s="110"/>
      <c r="J62" s="18">
        <f t="shared" si="1"/>
        <v>0</v>
      </c>
      <c r="K62" s="68"/>
      <c r="L62" s="47"/>
    </row>
    <row r="63" spans="1:12" ht="15.75" thickBot="1">
      <c r="A63" s="19" t="s">
        <v>66</v>
      </c>
      <c r="B63" s="31"/>
      <c r="C63" s="32"/>
      <c r="D63" s="22"/>
      <c r="E63" s="32"/>
      <c r="F63" s="123"/>
      <c r="G63" s="34"/>
      <c r="H63" s="122"/>
      <c r="I63" s="110"/>
      <c r="J63" s="18">
        <f t="shared" si="1"/>
        <v>0</v>
      </c>
      <c r="K63" s="68"/>
      <c r="L63" s="47"/>
    </row>
    <row r="64" spans="1:12" ht="15.75" thickBot="1">
      <c r="A64" s="19" t="s">
        <v>67</v>
      </c>
      <c r="B64" s="31"/>
      <c r="C64" s="32"/>
      <c r="D64" s="22"/>
      <c r="E64" s="32"/>
      <c r="F64" s="123"/>
      <c r="G64" s="34"/>
      <c r="H64" s="122"/>
      <c r="I64" s="110"/>
      <c r="J64" s="18">
        <f t="shared" si="1"/>
        <v>0</v>
      </c>
      <c r="K64" s="68"/>
      <c r="L64" s="47"/>
    </row>
    <row r="65" spans="1:12" ht="15.75" thickBot="1">
      <c r="A65" s="63" t="s">
        <v>68</v>
      </c>
      <c r="B65" s="31"/>
      <c r="C65" s="32"/>
      <c r="D65" s="22"/>
      <c r="E65" s="32"/>
      <c r="F65" s="123"/>
      <c r="G65" s="34"/>
      <c r="H65" s="122">
        <v>2</v>
      </c>
      <c r="I65" s="110">
        <v>1</v>
      </c>
      <c r="J65" s="18">
        <f t="shared" si="1"/>
        <v>3</v>
      </c>
      <c r="K65" s="68"/>
      <c r="L65" s="47"/>
    </row>
    <row r="66" spans="1:12" ht="15.75" thickBot="1">
      <c r="A66" s="63" t="s">
        <v>69</v>
      </c>
      <c r="B66" s="31"/>
      <c r="C66" s="32"/>
      <c r="D66" s="22"/>
      <c r="E66" s="32"/>
      <c r="F66" s="123"/>
      <c r="G66" s="34"/>
      <c r="H66" s="122"/>
      <c r="I66" s="110"/>
      <c r="J66" s="18">
        <f t="shared" si="1"/>
        <v>0</v>
      </c>
      <c r="K66" s="68"/>
      <c r="L66" s="47"/>
    </row>
    <row r="67" spans="1:12" ht="15.75" thickBot="1">
      <c r="A67" s="63" t="s">
        <v>70</v>
      </c>
      <c r="B67" s="31"/>
      <c r="C67" s="32"/>
      <c r="D67" s="22">
        <v>1</v>
      </c>
      <c r="E67" s="32"/>
      <c r="F67" s="123"/>
      <c r="G67" s="34"/>
      <c r="H67" s="122">
        <v>3</v>
      </c>
      <c r="I67" s="110"/>
      <c r="J67" s="18">
        <f t="shared" si="1"/>
        <v>4</v>
      </c>
      <c r="K67" s="68"/>
      <c r="L67" s="47"/>
    </row>
    <row r="68" spans="1:12" ht="15.75" thickBot="1">
      <c r="A68" s="64" t="s">
        <v>71</v>
      </c>
      <c r="B68" s="31"/>
      <c r="C68" s="32"/>
      <c r="D68" s="22"/>
      <c r="E68" s="32"/>
      <c r="F68" s="123"/>
      <c r="G68" s="34"/>
      <c r="H68" s="122"/>
      <c r="I68" s="110"/>
      <c r="J68" s="18">
        <f t="shared" ref="J68:J70" si="2">SUM(B68:I68)</f>
        <v>0</v>
      </c>
      <c r="K68" s="68"/>
      <c r="L68" s="47"/>
    </row>
    <row r="69" spans="1:12" ht="15.75" thickBot="1">
      <c r="A69" s="258" t="s">
        <v>115</v>
      </c>
      <c r="B69" s="71"/>
      <c r="C69" s="262"/>
      <c r="D69" s="15"/>
      <c r="E69" s="43"/>
      <c r="F69" s="124"/>
      <c r="G69" s="44">
        <v>1</v>
      </c>
      <c r="H69" s="263"/>
      <c r="I69" s="264"/>
      <c r="J69" s="18">
        <f t="shared" si="1"/>
        <v>1</v>
      </c>
      <c r="K69" s="68"/>
      <c r="L69" s="47"/>
    </row>
    <row r="70" spans="1:12" ht="16.5" customHeight="1" thickBot="1">
      <c r="A70" s="259" t="s">
        <v>293</v>
      </c>
      <c r="B70" s="206"/>
      <c r="C70" s="265"/>
      <c r="D70" s="172"/>
      <c r="E70" s="173">
        <v>1</v>
      </c>
      <c r="F70" s="207"/>
      <c r="G70" s="168"/>
      <c r="H70" s="208"/>
      <c r="I70" s="209"/>
      <c r="J70" s="18">
        <f t="shared" si="2"/>
        <v>1</v>
      </c>
      <c r="K70" s="68"/>
      <c r="L70" s="47"/>
    </row>
    <row r="71" spans="1:12" ht="15.75" thickBot="1">
      <c r="A71" s="210" t="s">
        <v>79</v>
      </c>
      <c r="B71" s="183">
        <f t="shared" ref="B71:J71" si="3">SUM(B4:B70)</f>
        <v>0</v>
      </c>
      <c r="C71" s="260">
        <f t="shared" si="3"/>
        <v>3</v>
      </c>
      <c r="D71" s="260">
        <f t="shared" si="3"/>
        <v>2</v>
      </c>
      <c r="E71" s="260">
        <f t="shared" si="3"/>
        <v>2</v>
      </c>
      <c r="F71" s="260">
        <f t="shared" si="3"/>
        <v>0</v>
      </c>
      <c r="G71" s="260">
        <f t="shared" si="3"/>
        <v>2</v>
      </c>
      <c r="H71" s="260">
        <f t="shared" si="3"/>
        <v>12</v>
      </c>
      <c r="I71" s="261">
        <f t="shared" si="3"/>
        <v>1</v>
      </c>
      <c r="J71" s="72">
        <f t="shared" si="3"/>
        <v>22</v>
      </c>
      <c r="K71" s="68"/>
      <c r="L71" s="47"/>
    </row>
    <row r="72" spans="1:12">
      <c r="B72" s="47"/>
      <c r="D72" s="47"/>
      <c r="E72" s="47"/>
      <c r="F72" s="47"/>
      <c r="G72" s="47"/>
      <c r="H72" s="47"/>
      <c r="I72" s="47"/>
      <c r="J72" s="47"/>
      <c r="K72" s="47"/>
      <c r="L72" s="47"/>
    </row>
  </sheetData>
  <mergeCells count="1">
    <mergeCell ref="A1:F1"/>
  </mergeCells>
  <conditionalFormatting sqref="J4:J70">
    <cfRule type="cellIs" dxfId="3" priority="2" stopIfTrue="1" operator="equal">
      <formula>0</formula>
    </cfRule>
    <cfRule type="cellIs" dxfId="2" priority="3" operator="greaterThan">
      <formula>0</formula>
    </cfRule>
  </conditionalFormatting>
  <pageMargins left="0.7" right="0.7" top="0.75" bottom="0.75" header="0.51180555555555496" footer="0.51180555555555496"/>
  <pageSetup paperSize="9" scale="87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IW113"/>
  <sheetViews>
    <sheetView topLeftCell="A57" zoomScaleNormal="100" workbookViewId="0">
      <selection activeCell="A76" sqref="A76"/>
    </sheetView>
  </sheetViews>
  <sheetFormatPr defaultRowHeight="15"/>
  <cols>
    <col min="1" max="1" width="60" style="1" customWidth="1"/>
    <col min="2" max="2" width="4.42578125" style="1" customWidth="1"/>
    <col min="3" max="3" width="4.5703125" style="1" customWidth="1"/>
    <col min="4" max="5" width="3.5703125" style="1" customWidth="1"/>
    <col min="6" max="7" width="4.42578125" style="1" customWidth="1"/>
    <col min="8" max="8" width="4.7109375" style="1" customWidth="1"/>
    <col min="9" max="9" width="5.42578125" style="1" customWidth="1"/>
    <col min="10" max="10" width="5.7109375" style="1" customWidth="1"/>
    <col min="11" max="11" width="5.5703125" style="1" customWidth="1"/>
    <col min="12" max="12" width="4.42578125" style="1" customWidth="1"/>
    <col min="13" max="13" width="5.28515625" style="1" customWidth="1"/>
    <col min="14" max="14" width="6" style="1" customWidth="1"/>
    <col min="15" max="15" width="6.5703125" style="1" customWidth="1"/>
    <col min="16" max="257" width="9.140625" style="1" customWidth="1"/>
    <col min="258" max="1025" width="9.140625" customWidth="1"/>
  </cols>
  <sheetData>
    <row r="1" spans="1:16" ht="18.75">
      <c r="A1" s="268" t="s">
        <v>0</v>
      </c>
      <c r="B1" s="268"/>
      <c r="C1" s="268"/>
      <c r="D1" s="268"/>
      <c r="E1" s="268"/>
      <c r="F1" s="268"/>
    </row>
    <row r="2" spans="1:16" ht="15.75" thickBo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66" customHeight="1" thickBot="1">
      <c r="A3" s="25" t="s">
        <v>80</v>
      </c>
      <c r="B3" s="211" t="s">
        <v>116</v>
      </c>
      <c r="C3" s="212" t="s">
        <v>117</v>
      </c>
      <c r="D3" s="213" t="s">
        <v>118</v>
      </c>
      <c r="E3" s="212" t="s">
        <v>119</v>
      </c>
      <c r="F3" s="214" t="s">
        <v>120</v>
      </c>
      <c r="G3" s="212" t="s">
        <v>121</v>
      </c>
      <c r="H3" s="215" t="s">
        <v>122</v>
      </c>
      <c r="I3" s="212" t="s">
        <v>123</v>
      </c>
      <c r="J3" s="212" t="s">
        <v>124</v>
      </c>
      <c r="K3" s="212" t="s">
        <v>125</v>
      </c>
      <c r="L3" s="212" t="s">
        <v>126</v>
      </c>
      <c r="M3" s="212" t="s">
        <v>127</v>
      </c>
      <c r="N3" s="216" t="s">
        <v>128</v>
      </c>
      <c r="O3" s="75" t="s">
        <v>79</v>
      </c>
      <c r="P3" s="74"/>
    </row>
    <row r="4" spans="1:16" ht="15.95" customHeight="1" thickBot="1">
      <c r="A4" s="7" t="s">
        <v>7</v>
      </c>
      <c r="B4" s="27"/>
      <c r="C4" s="77">
        <v>2</v>
      </c>
      <c r="D4" s="220">
        <v>2</v>
      </c>
      <c r="E4" s="77"/>
      <c r="F4" s="202"/>
      <c r="G4" s="30"/>
      <c r="H4" s="221">
        <v>6</v>
      </c>
      <c r="I4" s="76"/>
      <c r="J4" s="85">
        <v>2</v>
      </c>
      <c r="K4" s="77">
        <v>1</v>
      </c>
      <c r="L4" s="28"/>
      <c r="M4" s="77">
        <v>1</v>
      </c>
      <c r="N4" s="91">
        <v>2</v>
      </c>
      <c r="O4" s="12">
        <f t="shared" ref="O4:O35" si="0">SUM(B4:N4)</f>
        <v>16</v>
      </c>
      <c r="P4" s="74"/>
    </row>
    <row r="5" spans="1:16" ht="15.95" customHeight="1" thickBot="1">
      <c r="A5" s="13" t="s">
        <v>8</v>
      </c>
      <c r="B5" s="31">
        <v>1</v>
      </c>
      <c r="C5" s="32"/>
      <c r="D5" s="94">
        <v>1</v>
      </c>
      <c r="E5" s="32"/>
      <c r="F5" s="123"/>
      <c r="G5" s="34"/>
      <c r="H5" s="84"/>
      <c r="I5" s="44"/>
      <c r="J5" s="86"/>
      <c r="K5" s="32"/>
      <c r="L5" s="22"/>
      <c r="M5" s="32"/>
      <c r="N5" s="92">
        <v>1</v>
      </c>
      <c r="O5" s="18">
        <f t="shared" si="0"/>
        <v>3</v>
      </c>
      <c r="P5" s="74"/>
    </row>
    <row r="6" spans="1:16" ht="15.95" customHeight="1" thickBot="1">
      <c r="A6" s="17" t="s">
        <v>9</v>
      </c>
      <c r="B6" s="31"/>
      <c r="C6" s="32"/>
      <c r="D6" s="94"/>
      <c r="E6" s="32"/>
      <c r="F6" s="123"/>
      <c r="G6" s="34"/>
      <c r="H6" s="84"/>
      <c r="I6" s="44"/>
      <c r="J6" s="86"/>
      <c r="K6" s="32"/>
      <c r="L6" s="22"/>
      <c r="M6" s="32"/>
      <c r="N6" s="92"/>
      <c r="O6" s="78">
        <f t="shared" si="0"/>
        <v>0</v>
      </c>
      <c r="P6" s="74"/>
    </row>
    <row r="7" spans="1:16" ht="15.95" customHeight="1" thickBot="1">
      <c r="A7" s="17" t="s">
        <v>10</v>
      </c>
      <c r="B7" s="31"/>
      <c r="C7" s="32"/>
      <c r="D7" s="94"/>
      <c r="E7" s="32"/>
      <c r="F7" s="123"/>
      <c r="G7" s="34"/>
      <c r="H7" s="84"/>
      <c r="I7" s="44"/>
      <c r="J7" s="86"/>
      <c r="K7" s="32"/>
      <c r="L7" s="22"/>
      <c r="M7" s="32"/>
      <c r="N7" s="92"/>
      <c r="O7" s="18">
        <f t="shared" si="0"/>
        <v>0</v>
      </c>
      <c r="P7" s="74"/>
    </row>
    <row r="8" spans="1:16" ht="15.95" customHeight="1" thickBot="1">
      <c r="A8" s="13" t="s">
        <v>11</v>
      </c>
      <c r="B8" s="31"/>
      <c r="C8" s="32"/>
      <c r="D8" s="94"/>
      <c r="E8" s="32"/>
      <c r="F8" s="123"/>
      <c r="G8" s="34"/>
      <c r="H8" s="84"/>
      <c r="I8" s="44"/>
      <c r="J8" s="86"/>
      <c r="K8" s="32"/>
      <c r="L8" s="22"/>
      <c r="M8" s="32"/>
      <c r="N8" s="92"/>
      <c r="O8" s="78">
        <f t="shared" si="0"/>
        <v>0</v>
      </c>
      <c r="P8" s="74"/>
    </row>
    <row r="9" spans="1:16" ht="15.95" customHeight="1" thickBot="1">
      <c r="A9" s="17" t="s">
        <v>12</v>
      </c>
      <c r="B9" s="31"/>
      <c r="C9" s="32"/>
      <c r="D9" s="94"/>
      <c r="E9" s="32"/>
      <c r="F9" s="123"/>
      <c r="G9" s="34"/>
      <c r="H9" s="84"/>
      <c r="I9" s="44"/>
      <c r="J9" s="86"/>
      <c r="K9" s="32"/>
      <c r="L9" s="22"/>
      <c r="M9" s="32"/>
      <c r="N9" s="92"/>
      <c r="O9" s="78">
        <f t="shared" si="0"/>
        <v>0</v>
      </c>
      <c r="P9" s="74"/>
    </row>
    <row r="10" spans="1:16" ht="15.95" customHeight="1" thickBot="1">
      <c r="A10" s="13" t="s">
        <v>13</v>
      </c>
      <c r="B10" s="31"/>
      <c r="C10" s="32"/>
      <c r="D10" s="94"/>
      <c r="E10" s="32"/>
      <c r="F10" s="123"/>
      <c r="G10" s="34"/>
      <c r="H10" s="84"/>
      <c r="I10" s="44"/>
      <c r="J10" s="86"/>
      <c r="K10" s="32"/>
      <c r="L10" s="22"/>
      <c r="M10" s="32"/>
      <c r="N10" s="92"/>
      <c r="O10" s="78">
        <f t="shared" si="0"/>
        <v>0</v>
      </c>
      <c r="P10" s="74"/>
    </row>
    <row r="11" spans="1:16" ht="15.95" customHeight="1" thickBot="1">
      <c r="A11" s="13" t="s">
        <v>14</v>
      </c>
      <c r="B11" s="31"/>
      <c r="C11" s="32"/>
      <c r="D11" s="94"/>
      <c r="E11" s="32"/>
      <c r="F11" s="123"/>
      <c r="G11" s="34"/>
      <c r="H11" s="84"/>
      <c r="I11" s="44"/>
      <c r="J11" s="86"/>
      <c r="K11" s="32"/>
      <c r="L11" s="22"/>
      <c r="M11" s="32"/>
      <c r="N11" s="92"/>
      <c r="O11" s="78">
        <f t="shared" si="0"/>
        <v>0</v>
      </c>
      <c r="P11" s="74"/>
    </row>
    <row r="12" spans="1:16" ht="15.95" customHeight="1" thickBot="1">
      <c r="A12" s="17" t="s">
        <v>15</v>
      </c>
      <c r="B12" s="31"/>
      <c r="C12" s="32"/>
      <c r="D12" s="94"/>
      <c r="E12" s="32"/>
      <c r="F12" s="123"/>
      <c r="G12" s="34"/>
      <c r="H12" s="84"/>
      <c r="I12" s="44"/>
      <c r="J12" s="86"/>
      <c r="K12" s="32"/>
      <c r="L12" s="22"/>
      <c r="M12" s="32"/>
      <c r="N12" s="92"/>
      <c r="O12" s="78">
        <f t="shared" si="0"/>
        <v>0</v>
      </c>
      <c r="P12" s="74"/>
    </row>
    <row r="13" spans="1:16" ht="15.95" customHeight="1" thickBot="1">
      <c r="A13" s="13" t="s">
        <v>16</v>
      </c>
      <c r="B13" s="31"/>
      <c r="C13" s="32"/>
      <c r="D13" s="94"/>
      <c r="E13" s="32"/>
      <c r="F13" s="123"/>
      <c r="G13" s="34"/>
      <c r="H13" s="84"/>
      <c r="I13" s="44"/>
      <c r="J13" s="86"/>
      <c r="K13" s="32"/>
      <c r="L13" s="22"/>
      <c r="M13" s="32"/>
      <c r="N13" s="92"/>
      <c r="O13" s="79">
        <f t="shared" si="0"/>
        <v>0</v>
      </c>
      <c r="P13" s="74"/>
    </row>
    <row r="14" spans="1:16" ht="15.95" customHeight="1" thickBot="1">
      <c r="A14" s="17" t="s">
        <v>17</v>
      </c>
      <c r="B14" s="31"/>
      <c r="C14" s="32"/>
      <c r="D14" s="94"/>
      <c r="E14" s="32"/>
      <c r="F14" s="123"/>
      <c r="G14" s="34"/>
      <c r="H14" s="84"/>
      <c r="I14" s="44"/>
      <c r="J14" s="86"/>
      <c r="K14" s="32"/>
      <c r="L14" s="22"/>
      <c r="M14" s="32"/>
      <c r="N14" s="92"/>
      <c r="O14" s="78">
        <f t="shared" si="0"/>
        <v>0</v>
      </c>
      <c r="P14" s="74"/>
    </row>
    <row r="15" spans="1:16" ht="15.95" customHeight="1" thickBot="1">
      <c r="A15" s="13" t="s">
        <v>18</v>
      </c>
      <c r="B15" s="31"/>
      <c r="C15" s="32"/>
      <c r="D15" s="94"/>
      <c r="E15" s="32"/>
      <c r="F15" s="123"/>
      <c r="G15" s="34"/>
      <c r="H15" s="84"/>
      <c r="I15" s="44"/>
      <c r="J15" s="86"/>
      <c r="K15" s="32"/>
      <c r="L15" s="22"/>
      <c r="M15" s="32"/>
      <c r="N15" s="92"/>
      <c r="O15" s="78">
        <f t="shared" si="0"/>
        <v>0</v>
      </c>
      <c r="P15" s="74"/>
    </row>
    <row r="16" spans="1:16" ht="39.75" customHeight="1" thickBot="1">
      <c r="A16" s="13" t="s">
        <v>19</v>
      </c>
      <c r="B16" s="31"/>
      <c r="C16" s="32"/>
      <c r="D16" s="94"/>
      <c r="E16" s="32"/>
      <c r="F16" s="123"/>
      <c r="G16" s="34"/>
      <c r="H16" s="84"/>
      <c r="I16" s="44"/>
      <c r="J16" s="86"/>
      <c r="K16" s="32"/>
      <c r="L16" s="22"/>
      <c r="M16" s="32"/>
      <c r="N16" s="92"/>
      <c r="O16" s="78">
        <f t="shared" si="0"/>
        <v>0</v>
      </c>
      <c r="P16" s="74"/>
    </row>
    <row r="17" spans="1:16" ht="15.75" thickBot="1">
      <c r="A17" s="17" t="s">
        <v>20</v>
      </c>
      <c r="B17" s="31"/>
      <c r="C17" s="32"/>
      <c r="D17" s="94"/>
      <c r="E17" s="32"/>
      <c r="F17" s="123"/>
      <c r="G17" s="34"/>
      <c r="H17" s="84"/>
      <c r="I17" s="44"/>
      <c r="J17" s="86"/>
      <c r="K17" s="32"/>
      <c r="L17" s="22"/>
      <c r="M17" s="32"/>
      <c r="N17" s="92"/>
      <c r="O17" s="18">
        <f t="shared" si="0"/>
        <v>0</v>
      </c>
      <c r="P17" s="74"/>
    </row>
    <row r="18" spans="1:16" ht="15.95" customHeight="1" thickBot="1">
      <c r="A18" s="13" t="s">
        <v>21</v>
      </c>
      <c r="B18" s="31"/>
      <c r="C18" s="32"/>
      <c r="D18" s="94"/>
      <c r="E18" s="32"/>
      <c r="F18" s="123"/>
      <c r="G18" s="34"/>
      <c r="H18" s="84"/>
      <c r="I18" s="44"/>
      <c r="J18" s="86"/>
      <c r="K18" s="32"/>
      <c r="L18" s="22"/>
      <c r="M18" s="32"/>
      <c r="N18" s="92"/>
      <c r="O18" s="78">
        <f t="shared" si="0"/>
        <v>0</v>
      </c>
      <c r="P18" s="74"/>
    </row>
    <row r="19" spans="1:16" ht="15.95" customHeight="1" thickBot="1">
      <c r="A19" s="13" t="s">
        <v>22</v>
      </c>
      <c r="B19" s="31"/>
      <c r="C19" s="32"/>
      <c r="D19" s="94"/>
      <c r="E19" s="32"/>
      <c r="F19" s="123"/>
      <c r="G19" s="34"/>
      <c r="H19" s="84"/>
      <c r="I19" s="44"/>
      <c r="J19" s="86"/>
      <c r="K19" s="32"/>
      <c r="L19" s="22"/>
      <c r="M19" s="32"/>
      <c r="N19" s="92"/>
      <c r="O19" s="78">
        <f t="shared" si="0"/>
        <v>0</v>
      </c>
      <c r="P19" s="74"/>
    </row>
    <row r="20" spans="1:16" ht="15.95" customHeight="1" thickBot="1">
      <c r="A20" s="13" t="s">
        <v>23</v>
      </c>
      <c r="B20" s="31"/>
      <c r="C20" s="32"/>
      <c r="D20" s="94"/>
      <c r="E20" s="32"/>
      <c r="F20" s="123"/>
      <c r="G20" s="34"/>
      <c r="H20" s="84"/>
      <c r="I20" s="44"/>
      <c r="J20" s="86"/>
      <c r="K20" s="32"/>
      <c r="L20" s="22"/>
      <c r="M20" s="32"/>
      <c r="N20" s="92"/>
      <c r="O20" s="18">
        <f t="shared" si="0"/>
        <v>0</v>
      </c>
      <c r="P20" s="74"/>
    </row>
    <row r="21" spans="1:16" ht="15.95" customHeight="1" thickBot="1">
      <c r="A21" s="17" t="s">
        <v>24</v>
      </c>
      <c r="B21" s="31"/>
      <c r="C21" s="32"/>
      <c r="D21" s="94"/>
      <c r="E21" s="32"/>
      <c r="F21" s="123"/>
      <c r="G21" s="34"/>
      <c r="H21" s="84"/>
      <c r="I21" s="44"/>
      <c r="J21" s="86"/>
      <c r="K21" s="32"/>
      <c r="L21" s="22"/>
      <c r="M21" s="32"/>
      <c r="N21" s="92"/>
      <c r="O21" s="78">
        <f t="shared" si="0"/>
        <v>0</v>
      </c>
      <c r="P21" s="74"/>
    </row>
    <row r="22" spans="1:16" ht="15.95" customHeight="1" thickBot="1">
      <c r="A22" s="13" t="s">
        <v>25</v>
      </c>
      <c r="B22" s="31"/>
      <c r="C22" s="32"/>
      <c r="D22" s="94"/>
      <c r="E22" s="32"/>
      <c r="F22" s="123"/>
      <c r="G22" s="34"/>
      <c r="H22" s="84"/>
      <c r="I22" s="44"/>
      <c r="J22" s="86"/>
      <c r="K22" s="32"/>
      <c r="L22" s="22"/>
      <c r="M22" s="32"/>
      <c r="N22" s="92"/>
      <c r="O22" s="18">
        <f t="shared" si="0"/>
        <v>0</v>
      </c>
      <c r="P22" s="74"/>
    </row>
    <row r="23" spans="1:16" ht="15.95" customHeight="1" thickBot="1">
      <c r="A23" s="13" t="s">
        <v>26</v>
      </c>
      <c r="B23" s="31"/>
      <c r="C23" s="32"/>
      <c r="D23" s="94"/>
      <c r="E23" s="32"/>
      <c r="F23" s="123"/>
      <c r="G23" s="34"/>
      <c r="H23" s="84"/>
      <c r="I23" s="44"/>
      <c r="J23" s="86"/>
      <c r="K23" s="32"/>
      <c r="L23" s="22"/>
      <c r="M23" s="32"/>
      <c r="N23" s="92"/>
      <c r="O23" s="18">
        <f t="shared" si="0"/>
        <v>0</v>
      </c>
      <c r="P23" s="74"/>
    </row>
    <row r="24" spans="1:16" ht="15.95" customHeight="1" thickBot="1">
      <c r="A24" s="13" t="s">
        <v>27</v>
      </c>
      <c r="B24" s="31"/>
      <c r="C24" s="32"/>
      <c r="D24" s="94"/>
      <c r="E24" s="32"/>
      <c r="F24" s="123"/>
      <c r="G24" s="34"/>
      <c r="H24" s="84"/>
      <c r="I24" s="44"/>
      <c r="J24" s="86"/>
      <c r="K24" s="32"/>
      <c r="L24" s="22">
        <v>2</v>
      </c>
      <c r="M24" s="32"/>
      <c r="N24" s="92"/>
      <c r="O24" s="18">
        <f t="shared" si="0"/>
        <v>2</v>
      </c>
      <c r="P24" s="74"/>
    </row>
    <row r="25" spans="1:16" ht="15.95" customHeight="1" thickBot="1">
      <c r="A25" s="17" t="s">
        <v>28</v>
      </c>
      <c r="B25" s="31"/>
      <c r="C25" s="32"/>
      <c r="D25" s="94"/>
      <c r="E25" s="32"/>
      <c r="F25" s="123"/>
      <c r="G25" s="34"/>
      <c r="H25" s="84"/>
      <c r="I25" s="44"/>
      <c r="J25" s="86"/>
      <c r="K25" s="32"/>
      <c r="L25" s="22"/>
      <c r="M25" s="32"/>
      <c r="N25" s="92"/>
      <c r="O25" s="80">
        <f t="shared" si="0"/>
        <v>0</v>
      </c>
      <c r="P25" s="74"/>
    </row>
    <row r="26" spans="1:16" ht="33.75" customHeight="1" thickBot="1">
      <c r="A26" s="13" t="s">
        <v>29</v>
      </c>
      <c r="B26" s="31"/>
      <c r="C26" s="32">
        <v>1</v>
      </c>
      <c r="D26" s="94"/>
      <c r="E26" s="32"/>
      <c r="F26" s="123"/>
      <c r="G26" s="34"/>
      <c r="H26" s="84">
        <v>1</v>
      </c>
      <c r="I26" s="44"/>
      <c r="J26" s="86"/>
      <c r="K26" s="32"/>
      <c r="L26" s="22"/>
      <c r="M26" s="32"/>
      <c r="N26" s="92"/>
      <c r="O26" s="18">
        <f t="shared" si="0"/>
        <v>2</v>
      </c>
      <c r="P26" s="74"/>
    </row>
    <row r="27" spans="1:16" ht="31.5" customHeight="1" thickBot="1">
      <c r="A27" s="13" t="s">
        <v>30</v>
      </c>
      <c r="B27" s="31">
        <v>2</v>
      </c>
      <c r="C27" s="32">
        <v>1</v>
      </c>
      <c r="D27" s="94"/>
      <c r="E27" s="32"/>
      <c r="F27" s="123"/>
      <c r="G27" s="34"/>
      <c r="H27" s="84">
        <v>4</v>
      </c>
      <c r="I27" s="44"/>
      <c r="J27" s="86"/>
      <c r="K27" s="32"/>
      <c r="L27" s="22">
        <v>3</v>
      </c>
      <c r="M27" s="32"/>
      <c r="N27" s="92">
        <v>4</v>
      </c>
      <c r="O27" s="18">
        <f t="shared" si="0"/>
        <v>14</v>
      </c>
      <c r="P27" s="74"/>
    </row>
    <row r="28" spans="1:16" ht="15.75" thickBot="1">
      <c r="A28" s="17" t="s">
        <v>31</v>
      </c>
      <c r="B28" s="31"/>
      <c r="C28" s="32"/>
      <c r="D28" s="94"/>
      <c r="E28" s="32"/>
      <c r="F28" s="123"/>
      <c r="G28" s="34"/>
      <c r="H28" s="84"/>
      <c r="I28" s="44"/>
      <c r="J28" s="86"/>
      <c r="K28" s="32"/>
      <c r="L28" s="22"/>
      <c r="M28" s="32"/>
      <c r="N28" s="92"/>
      <c r="O28" s="78">
        <f t="shared" si="0"/>
        <v>0</v>
      </c>
      <c r="P28" s="74"/>
    </row>
    <row r="29" spans="1:16" ht="29.25" customHeight="1" thickBot="1">
      <c r="A29" s="13" t="s">
        <v>32</v>
      </c>
      <c r="B29" s="31"/>
      <c r="C29" s="32"/>
      <c r="D29" s="94"/>
      <c r="E29" s="32"/>
      <c r="F29" s="123"/>
      <c r="G29" s="34"/>
      <c r="H29" s="84">
        <v>1</v>
      </c>
      <c r="I29" s="44"/>
      <c r="J29" s="86">
        <v>1</v>
      </c>
      <c r="K29" s="32"/>
      <c r="L29" s="22"/>
      <c r="M29" s="32"/>
      <c r="N29" s="92"/>
      <c r="O29" s="18">
        <f t="shared" si="0"/>
        <v>2</v>
      </c>
      <c r="P29" s="74"/>
    </row>
    <row r="30" spans="1:16" ht="15.75" thickBot="1">
      <c r="A30" s="13" t="s">
        <v>33</v>
      </c>
      <c r="B30" s="31"/>
      <c r="C30" s="32"/>
      <c r="D30" s="94"/>
      <c r="E30" s="32"/>
      <c r="F30" s="123"/>
      <c r="G30" s="34"/>
      <c r="H30" s="84"/>
      <c r="I30" s="44"/>
      <c r="J30" s="86"/>
      <c r="K30" s="32"/>
      <c r="L30" s="22"/>
      <c r="M30" s="32"/>
      <c r="N30" s="92"/>
      <c r="O30" s="80">
        <f t="shared" si="0"/>
        <v>0</v>
      </c>
      <c r="P30" s="74"/>
    </row>
    <row r="31" spans="1:16" ht="15.75" thickBot="1">
      <c r="A31" s="17" t="s">
        <v>34</v>
      </c>
      <c r="B31" s="31"/>
      <c r="C31" s="32"/>
      <c r="D31" s="94"/>
      <c r="E31" s="32"/>
      <c r="F31" s="123"/>
      <c r="G31" s="34"/>
      <c r="H31" s="84"/>
      <c r="I31" s="44"/>
      <c r="J31" s="86"/>
      <c r="K31" s="32"/>
      <c r="L31" s="22">
        <v>1</v>
      </c>
      <c r="M31" s="32"/>
      <c r="N31" s="92"/>
      <c r="O31" s="18">
        <f t="shared" si="0"/>
        <v>1</v>
      </c>
      <c r="P31" s="74"/>
    </row>
    <row r="32" spans="1:16" ht="15.75" thickBot="1">
      <c r="A32" s="17" t="s">
        <v>35</v>
      </c>
      <c r="B32" s="31"/>
      <c r="C32" s="32"/>
      <c r="D32" s="94"/>
      <c r="E32" s="32"/>
      <c r="F32" s="123"/>
      <c r="G32" s="34"/>
      <c r="H32" s="84"/>
      <c r="I32" s="44"/>
      <c r="J32" s="86"/>
      <c r="K32" s="32"/>
      <c r="L32" s="22"/>
      <c r="M32" s="32"/>
      <c r="N32" s="92"/>
      <c r="O32" s="18">
        <f t="shared" si="0"/>
        <v>0</v>
      </c>
      <c r="P32" s="74"/>
    </row>
    <row r="33" spans="1:16" ht="15.75" thickBot="1">
      <c r="A33" s="13" t="s">
        <v>36</v>
      </c>
      <c r="B33" s="31"/>
      <c r="C33" s="32"/>
      <c r="D33" s="94"/>
      <c r="E33" s="32"/>
      <c r="F33" s="123"/>
      <c r="G33" s="34"/>
      <c r="H33" s="84"/>
      <c r="I33" s="44"/>
      <c r="J33" s="86"/>
      <c r="K33" s="32"/>
      <c r="L33" s="22"/>
      <c r="M33" s="32"/>
      <c r="N33" s="92"/>
      <c r="O33" s="80">
        <f t="shared" si="0"/>
        <v>0</v>
      </c>
      <c r="P33" s="74"/>
    </row>
    <row r="34" spans="1:16" ht="15.95" customHeight="1" thickBot="1">
      <c r="A34" s="13" t="s">
        <v>37</v>
      </c>
      <c r="B34" s="31"/>
      <c r="C34" s="32"/>
      <c r="D34" s="94"/>
      <c r="E34" s="32"/>
      <c r="F34" s="123"/>
      <c r="G34" s="34"/>
      <c r="H34" s="84"/>
      <c r="I34" s="44"/>
      <c r="J34" s="86"/>
      <c r="K34" s="32"/>
      <c r="L34" s="22"/>
      <c r="M34" s="32"/>
      <c r="N34" s="92"/>
      <c r="O34" s="80">
        <f t="shared" si="0"/>
        <v>0</v>
      </c>
      <c r="P34" s="74"/>
    </row>
    <row r="35" spans="1:16" ht="30.75" customHeight="1" thickBot="1">
      <c r="A35" s="13" t="s">
        <v>38</v>
      </c>
      <c r="B35" s="31"/>
      <c r="C35" s="32"/>
      <c r="D35" s="94"/>
      <c r="E35" s="32"/>
      <c r="F35" s="123"/>
      <c r="G35" s="34"/>
      <c r="H35" s="84"/>
      <c r="I35" s="44"/>
      <c r="J35" s="86"/>
      <c r="K35" s="32"/>
      <c r="L35" s="22"/>
      <c r="M35" s="32"/>
      <c r="N35" s="92"/>
      <c r="O35" s="80">
        <f t="shared" si="0"/>
        <v>0</v>
      </c>
      <c r="P35" s="74"/>
    </row>
    <row r="36" spans="1:16" ht="15.75" thickBot="1">
      <c r="A36" s="13" t="s">
        <v>39</v>
      </c>
      <c r="B36" s="31"/>
      <c r="C36" s="32"/>
      <c r="D36" s="94"/>
      <c r="E36" s="32"/>
      <c r="F36" s="123"/>
      <c r="G36" s="34"/>
      <c r="H36" s="84"/>
      <c r="I36" s="44"/>
      <c r="J36" s="86"/>
      <c r="K36" s="32"/>
      <c r="L36" s="22"/>
      <c r="M36" s="32"/>
      <c r="N36" s="92"/>
      <c r="O36" s="80">
        <f t="shared" ref="O36:O67" si="1">SUM(B36:N36)</f>
        <v>0</v>
      </c>
      <c r="P36" s="74"/>
    </row>
    <row r="37" spans="1:16" ht="15.75" thickBot="1">
      <c r="A37" s="13" t="s">
        <v>40</v>
      </c>
      <c r="B37" s="31"/>
      <c r="C37" s="32"/>
      <c r="D37" s="94"/>
      <c r="E37" s="32"/>
      <c r="F37" s="123"/>
      <c r="G37" s="34"/>
      <c r="H37" s="84"/>
      <c r="I37" s="44"/>
      <c r="J37" s="86"/>
      <c r="K37" s="32"/>
      <c r="L37" s="22"/>
      <c r="M37" s="32"/>
      <c r="N37" s="92"/>
      <c r="O37" s="80">
        <f t="shared" si="1"/>
        <v>0</v>
      </c>
      <c r="P37" s="74"/>
    </row>
    <row r="38" spans="1:16" ht="15.75" thickBot="1">
      <c r="A38" s="13" t="s">
        <v>41</v>
      </c>
      <c r="B38" s="31"/>
      <c r="C38" s="32"/>
      <c r="D38" s="94"/>
      <c r="E38" s="32"/>
      <c r="F38" s="123"/>
      <c r="G38" s="34"/>
      <c r="H38" s="84"/>
      <c r="I38" s="44"/>
      <c r="J38" s="86"/>
      <c r="K38" s="32"/>
      <c r="L38" s="22"/>
      <c r="M38" s="32"/>
      <c r="N38" s="92"/>
      <c r="O38" s="80">
        <f t="shared" si="1"/>
        <v>0</v>
      </c>
      <c r="P38" s="74"/>
    </row>
    <row r="39" spans="1:16" ht="15.75" thickBot="1">
      <c r="A39" s="13" t="s">
        <v>42</v>
      </c>
      <c r="B39" s="31"/>
      <c r="C39" s="32"/>
      <c r="D39" s="94"/>
      <c r="E39" s="32"/>
      <c r="F39" s="123"/>
      <c r="G39" s="34"/>
      <c r="H39" s="84"/>
      <c r="I39" s="44"/>
      <c r="J39" s="86"/>
      <c r="K39" s="32"/>
      <c r="L39" s="22"/>
      <c r="M39" s="32"/>
      <c r="N39" s="92"/>
      <c r="O39" s="80">
        <f t="shared" si="1"/>
        <v>0</v>
      </c>
      <c r="P39" s="74"/>
    </row>
    <row r="40" spans="1:16" ht="15.75" thickBot="1">
      <c r="A40" s="17" t="s">
        <v>43</v>
      </c>
      <c r="B40" s="31"/>
      <c r="C40" s="32"/>
      <c r="D40" s="94"/>
      <c r="E40" s="32"/>
      <c r="F40" s="123"/>
      <c r="G40" s="34"/>
      <c r="H40" s="84"/>
      <c r="I40" s="44"/>
      <c r="J40" s="86"/>
      <c r="K40" s="32"/>
      <c r="L40" s="22"/>
      <c r="M40" s="32"/>
      <c r="N40" s="92"/>
      <c r="O40" s="80">
        <f t="shared" si="1"/>
        <v>0</v>
      </c>
      <c r="P40" s="74"/>
    </row>
    <row r="41" spans="1:16" ht="15.75" thickBot="1">
      <c r="A41" s="13" t="s">
        <v>44</v>
      </c>
      <c r="B41" s="31"/>
      <c r="C41" s="32"/>
      <c r="D41" s="94"/>
      <c r="E41" s="32"/>
      <c r="F41" s="123"/>
      <c r="G41" s="34"/>
      <c r="H41" s="84"/>
      <c r="I41" s="44"/>
      <c r="J41" s="86"/>
      <c r="K41" s="32"/>
      <c r="L41" s="22"/>
      <c r="M41" s="32"/>
      <c r="N41" s="92"/>
      <c r="O41" s="80">
        <f t="shared" si="1"/>
        <v>0</v>
      </c>
      <c r="P41" s="74"/>
    </row>
    <row r="42" spans="1:16" ht="32.25" customHeight="1" thickBot="1">
      <c r="A42" s="13" t="s">
        <v>45</v>
      </c>
      <c r="B42" s="31"/>
      <c r="C42" s="32"/>
      <c r="D42" s="94"/>
      <c r="E42" s="32"/>
      <c r="F42" s="123"/>
      <c r="G42" s="34"/>
      <c r="H42" s="84"/>
      <c r="I42" s="44"/>
      <c r="J42" s="86"/>
      <c r="K42" s="32"/>
      <c r="L42" s="22"/>
      <c r="M42" s="32"/>
      <c r="N42" s="92"/>
      <c r="O42" s="18">
        <f t="shared" si="1"/>
        <v>0</v>
      </c>
      <c r="P42" s="74"/>
    </row>
    <row r="43" spans="1:16" ht="15.75" thickBot="1">
      <c r="A43" s="13" t="s">
        <v>46</v>
      </c>
      <c r="B43" s="31"/>
      <c r="C43" s="32"/>
      <c r="D43" s="94">
        <v>1</v>
      </c>
      <c r="E43" s="32"/>
      <c r="F43" s="123"/>
      <c r="G43" s="34"/>
      <c r="H43" s="84"/>
      <c r="I43" s="44"/>
      <c r="J43" s="86"/>
      <c r="K43" s="32"/>
      <c r="L43" s="22"/>
      <c r="M43" s="32"/>
      <c r="N43" s="92"/>
      <c r="O43" s="18">
        <f t="shared" si="1"/>
        <v>1</v>
      </c>
      <c r="P43" s="74"/>
    </row>
    <row r="44" spans="1:16" ht="15.75" thickBot="1">
      <c r="A44" s="13" t="s">
        <v>47</v>
      </c>
      <c r="B44" s="31"/>
      <c r="C44" s="32"/>
      <c r="D44" s="94"/>
      <c r="E44" s="32"/>
      <c r="F44" s="123"/>
      <c r="G44" s="34"/>
      <c r="H44" s="84"/>
      <c r="I44" s="44"/>
      <c r="J44" s="86"/>
      <c r="K44" s="32"/>
      <c r="L44" s="22"/>
      <c r="M44" s="32"/>
      <c r="N44" s="92"/>
      <c r="O44" s="18">
        <f t="shared" si="1"/>
        <v>0</v>
      </c>
      <c r="P44" s="74"/>
    </row>
    <row r="45" spans="1:16" ht="15.95" customHeight="1" thickBot="1">
      <c r="A45" s="13" t="s">
        <v>48</v>
      </c>
      <c r="B45" s="31"/>
      <c r="C45" s="32"/>
      <c r="D45" s="94"/>
      <c r="E45" s="32"/>
      <c r="F45" s="123"/>
      <c r="G45" s="34"/>
      <c r="H45" s="84"/>
      <c r="I45" s="44"/>
      <c r="J45" s="86"/>
      <c r="K45" s="32"/>
      <c r="L45" s="22"/>
      <c r="M45" s="32"/>
      <c r="N45" s="92"/>
      <c r="O45" s="80">
        <f t="shared" si="1"/>
        <v>0</v>
      </c>
      <c r="P45" s="74"/>
    </row>
    <row r="46" spans="1:16" ht="30.75" customHeight="1" thickBot="1">
      <c r="A46" s="13" t="s">
        <v>49</v>
      </c>
      <c r="B46" s="31"/>
      <c r="C46" s="32"/>
      <c r="D46" s="94"/>
      <c r="E46" s="32"/>
      <c r="F46" s="123"/>
      <c r="G46" s="34"/>
      <c r="H46" s="84"/>
      <c r="I46" s="44"/>
      <c r="J46" s="86"/>
      <c r="K46" s="32"/>
      <c r="L46" s="22"/>
      <c r="M46" s="32"/>
      <c r="N46" s="92"/>
      <c r="O46" s="18">
        <f t="shared" si="1"/>
        <v>0</v>
      </c>
      <c r="P46" s="74"/>
    </row>
    <row r="47" spans="1:16" ht="57" customHeight="1" thickBot="1">
      <c r="A47" s="13" t="s">
        <v>50</v>
      </c>
      <c r="B47" s="31"/>
      <c r="C47" s="32"/>
      <c r="D47" s="94"/>
      <c r="E47" s="32"/>
      <c r="F47" s="123"/>
      <c r="G47" s="34"/>
      <c r="H47" s="84"/>
      <c r="I47" s="44"/>
      <c r="J47" s="86"/>
      <c r="K47" s="32"/>
      <c r="L47" s="22"/>
      <c r="M47" s="32"/>
      <c r="N47" s="92"/>
      <c r="O47" s="18">
        <f t="shared" si="1"/>
        <v>0</v>
      </c>
      <c r="P47" s="74"/>
    </row>
    <row r="48" spans="1:16" ht="33" customHeight="1" thickBot="1">
      <c r="A48" s="13" t="s">
        <v>51</v>
      </c>
      <c r="B48" s="31"/>
      <c r="C48" s="32"/>
      <c r="D48" s="94"/>
      <c r="E48" s="32"/>
      <c r="F48" s="123"/>
      <c r="G48" s="34"/>
      <c r="H48" s="84"/>
      <c r="I48" s="44"/>
      <c r="J48" s="86"/>
      <c r="K48" s="32"/>
      <c r="L48" s="22"/>
      <c r="M48" s="32"/>
      <c r="N48" s="92"/>
      <c r="O48" s="80">
        <f t="shared" si="1"/>
        <v>0</v>
      </c>
      <c r="P48" s="74"/>
    </row>
    <row r="49" spans="1:16" ht="15.95" customHeight="1" thickBot="1">
      <c r="A49" s="17" t="s">
        <v>52</v>
      </c>
      <c r="B49" s="31"/>
      <c r="C49" s="32"/>
      <c r="D49" s="94"/>
      <c r="E49" s="32"/>
      <c r="F49" s="123"/>
      <c r="G49" s="34"/>
      <c r="H49" s="84">
        <v>2</v>
      </c>
      <c r="I49" s="44"/>
      <c r="J49" s="86"/>
      <c r="K49" s="32"/>
      <c r="L49" s="22"/>
      <c r="M49" s="32"/>
      <c r="N49" s="92"/>
      <c r="O49" s="18">
        <f t="shared" si="1"/>
        <v>2</v>
      </c>
      <c r="P49" s="74"/>
    </row>
    <row r="50" spans="1:16" ht="15.95" customHeight="1" thickBot="1">
      <c r="A50" s="13" t="s">
        <v>53</v>
      </c>
      <c r="B50" s="31"/>
      <c r="C50" s="32"/>
      <c r="D50" s="94"/>
      <c r="E50" s="32"/>
      <c r="F50" s="123"/>
      <c r="G50" s="34"/>
      <c r="H50" s="84"/>
      <c r="I50" s="44"/>
      <c r="J50" s="86"/>
      <c r="K50" s="32"/>
      <c r="L50" s="22"/>
      <c r="M50" s="32"/>
      <c r="N50" s="92"/>
      <c r="O50" s="80">
        <f t="shared" si="1"/>
        <v>0</v>
      </c>
      <c r="P50" s="74"/>
    </row>
    <row r="51" spans="1:16" ht="15.95" customHeight="1" thickBot="1">
      <c r="A51" s="13" t="s">
        <v>54</v>
      </c>
      <c r="B51" s="31"/>
      <c r="C51" s="32"/>
      <c r="D51" s="94"/>
      <c r="E51" s="32"/>
      <c r="F51" s="123"/>
      <c r="G51" s="34"/>
      <c r="H51" s="84">
        <v>1</v>
      </c>
      <c r="I51" s="44"/>
      <c r="J51" s="86"/>
      <c r="K51" s="32"/>
      <c r="L51" s="22"/>
      <c r="M51" s="32"/>
      <c r="N51" s="92"/>
      <c r="O51" s="18">
        <f t="shared" si="1"/>
        <v>1</v>
      </c>
      <c r="P51" s="74"/>
    </row>
    <row r="52" spans="1:16" ht="15.95" customHeight="1" thickBot="1">
      <c r="A52" s="13" t="s">
        <v>55</v>
      </c>
      <c r="B52" s="31"/>
      <c r="C52" s="32"/>
      <c r="D52" s="94"/>
      <c r="E52" s="32"/>
      <c r="F52" s="123"/>
      <c r="G52" s="34"/>
      <c r="H52" s="84">
        <v>2</v>
      </c>
      <c r="I52" s="44"/>
      <c r="J52" s="86"/>
      <c r="K52" s="32"/>
      <c r="L52" s="22"/>
      <c r="M52" s="32"/>
      <c r="N52" s="92"/>
      <c r="O52" s="18">
        <f t="shared" si="1"/>
        <v>2</v>
      </c>
      <c r="P52" s="74"/>
    </row>
    <row r="53" spans="1:16" ht="15.95" customHeight="1" thickBot="1">
      <c r="A53" s="13" t="s">
        <v>56</v>
      </c>
      <c r="B53" s="31"/>
      <c r="C53" s="32"/>
      <c r="D53" s="94"/>
      <c r="E53" s="32"/>
      <c r="F53" s="123"/>
      <c r="G53" s="34"/>
      <c r="H53" s="84"/>
      <c r="I53" s="44"/>
      <c r="J53" s="86"/>
      <c r="K53" s="32"/>
      <c r="L53" s="22"/>
      <c r="M53" s="32"/>
      <c r="N53" s="92"/>
      <c r="O53" s="18">
        <f t="shared" si="1"/>
        <v>0</v>
      </c>
      <c r="P53" s="74"/>
    </row>
    <row r="54" spans="1:16" ht="15.95" customHeight="1" thickBot="1">
      <c r="A54" s="13" t="s">
        <v>57</v>
      </c>
      <c r="B54" s="31"/>
      <c r="C54" s="32"/>
      <c r="D54" s="94"/>
      <c r="E54" s="32"/>
      <c r="F54" s="123"/>
      <c r="G54" s="34"/>
      <c r="H54" s="84"/>
      <c r="I54" s="44"/>
      <c r="J54" s="86"/>
      <c r="K54" s="32"/>
      <c r="L54" s="22"/>
      <c r="M54" s="32"/>
      <c r="N54" s="92"/>
      <c r="O54" s="18">
        <f t="shared" si="1"/>
        <v>0</v>
      </c>
      <c r="P54" s="74"/>
    </row>
    <row r="55" spans="1:16" ht="15.95" customHeight="1" thickBot="1">
      <c r="A55" s="13" t="s">
        <v>58</v>
      </c>
      <c r="B55" s="160">
        <v>1</v>
      </c>
      <c r="C55" s="151"/>
      <c r="D55" s="226"/>
      <c r="E55" s="151"/>
      <c r="F55" s="205"/>
      <c r="G55" s="165"/>
      <c r="H55" s="223"/>
      <c r="I55" s="168"/>
      <c r="J55" s="169"/>
      <c r="K55" s="151"/>
      <c r="L55" s="161"/>
      <c r="M55" s="151"/>
      <c r="N55" s="170"/>
      <c r="O55" s="18">
        <f t="shared" si="1"/>
        <v>1</v>
      </c>
      <c r="P55" s="74"/>
    </row>
    <row r="56" spans="1:16" ht="15.95" customHeight="1" thickBot="1">
      <c r="A56" s="13" t="s">
        <v>59</v>
      </c>
      <c r="B56" s="27"/>
      <c r="C56" s="77"/>
      <c r="D56" s="220"/>
      <c r="E56" s="77"/>
      <c r="F56" s="202"/>
      <c r="G56" s="30"/>
      <c r="H56" s="221"/>
      <c r="I56" s="76"/>
      <c r="J56" s="85"/>
      <c r="K56" s="77"/>
      <c r="L56" s="28"/>
      <c r="M56" s="77"/>
      <c r="N56" s="91"/>
      <c r="O56" s="12">
        <f t="shared" si="1"/>
        <v>0</v>
      </c>
      <c r="P56" s="74"/>
    </row>
    <row r="57" spans="1:16" ht="15.95" customHeight="1" thickBot="1">
      <c r="A57" s="13" t="s">
        <v>60</v>
      </c>
      <c r="B57" s="31"/>
      <c r="C57" s="32">
        <v>1</v>
      </c>
      <c r="D57" s="94"/>
      <c r="E57" s="32"/>
      <c r="F57" s="123"/>
      <c r="G57" s="34"/>
      <c r="H57" s="84">
        <v>1</v>
      </c>
      <c r="I57" s="44"/>
      <c r="J57" s="86"/>
      <c r="K57" s="32">
        <v>2</v>
      </c>
      <c r="L57" s="22">
        <v>2</v>
      </c>
      <c r="M57" s="32"/>
      <c r="N57" s="92"/>
      <c r="O57" s="18">
        <f t="shared" si="1"/>
        <v>6</v>
      </c>
      <c r="P57" s="74"/>
    </row>
    <row r="58" spans="1:16" ht="15.95" customHeight="1" thickBot="1">
      <c r="A58" s="17" t="s">
        <v>61</v>
      </c>
      <c r="B58" s="31">
        <v>2</v>
      </c>
      <c r="C58" s="32"/>
      <c r="D58" s="94">
        <v>2</v>
      </c>
      <c r="E58" s="32"/>
      <c r="F58" s="123"/>
      <c r="G58" s="34"/>
      <c r="H58" s="84"/>
      <c r="I58" s="44"/>
      <c r="J58" s="86"/>
      <c r="K58" s="32"/>
      <c r="L58" s="22"/>
      <c r="M58" s="32"/>
      <c r="N58" s="92">
        <v>1</v>
      </c>
      <c r="O58" s="18">
        <f t="shared" si="1"/>
        <v>5</v>
      </c>
      <c r="P58" s="74"/>
    </row>
    <row r="59" spans="1:16" ht="15.95" customHeight="1" thickBot="1">
      <c r="A59" s="13" t="s">
        <v>62</v>
      </c>
      <c r="B59" s="31"/>
      <c r="C59" s="32"/>
      <c r="D59" s="94"/>
      <c r="E59" s="32"/>
      <c r="F59" s="123"/>
      <c r="G59" s="34"/>
      <c r="H59" s="84"/>
      <c r="I59" s="44"/>
      <c r="J59" s="86"/>
      <c r="K59" s="32"/>
      <c r="L59" s="22"/>
      <c r="M59" s="32"/>
      <c r="N59" s="92"/>
      <c r="O59" s="80">
        <f t="shared" si="1"/>
        <v>0</v>
      </c>
      <c r="P59" s="74"/>
    </row>
    <row r="60" spans="1:16" ht="15.95" customHeight="1" thickBot="1">
      <c r="A60" s="13" t="s">
        <v>63</v>
      </c>
      <c r="B60" s="31"/>
      <c r="C60" s="32"/>
      <c r="D60" s="94"/>
      <c r="E60" s="32"/>
      <c r="F60" s="123"/>
      <c r="G60" s="34"/>
      <c r="H60" s="84"/>
      <c r="I60" s="44"/>
      <c r="J60" s="86"/>
      <c r="K60" s="32"/>
      <c r="L60" s="22"/>
      <c r="M60" s="32"/>
      <c r="N60" s="92"/>
      <c r="O60" s="80">
        <f t="shared" si="1"/>
        <v>0</v>
      </c>
      <c r="P60" s="74"/>
    </row>
    <row r="61" spans="1:16" ht="15.95" customHeight="1" thickBot="1">
      <c r="A61" s="13" t="s">
        <v>64</v>
      </c>
      <c r="B61" s="31"/>
      <c r="C61" s="32"/>
      <c r="D61" s="94"/>
      <c r="E61" s="32"/>
      <c r="F61" s="123"/>
      <c r="G61" s="34"/>
      <c r="H61" s="84"/>
      <c r="I61" s="44"/>
      <c r="J61" s="86"/>
      <c r="K61" s="32"/>
      <c r="L61" s="22"/>
      <c r="M61" s="32"/>
      <c r="N61" s="92"/>
      <c r="O61" s="80">
        <f t="shared" si="1"/>
        <v>0</v>
      </c>
      <c r="P61" s="74"/>
    </row>
    <row r="62" spans="1:16" ht="32.25" customHeight="1" thickBot="1">
      <c r="A62" s="13" t="s">
        <v>65</v>
      </c>
      <c r="B62" s="31"/>
      <c r="C62" s="32">
        <v>1</v>
      </c>
      <c r="D62" s="94"/>
      <c r="E62" s="32"/>
      <c r="F62" s="123"/>
      <c r="G62" s="34"/>
      <c r="H62" s="84">
        <v>3</v>
      </c>
      <c r="I62" s="44"/>
      <c r="J62" s="86"/>
      <c r="K62" s="32">
        <v>1</v>
      </c>
      <c r="L62" s="22"/>
      <c r="M62" s="32"/>
      <c r="N62" s="92"/>
      <c r="O62" s="18">
        <f t="shared" si="1"/>
        <v>5</v>
      </c>
      <c r="P62" s="74"/>
    </row>
    <row r="63" spans="1:16" ht="15.75" thickBot="1">
      <c r="A63" s="19" t="s">
        <v>66</v>
      </c>
      <c r="B63" s="31"/>
      <c r="C63" s="32"/>
      <c r="D63" s="94">
        <v>1</v>
      </c>
      <c r="E63" s="32"/>
      <c r="F63" s="123"/>
      <c r="G63" s="34"/>
      <c r="H63" s="84"/>
      <c r="I63" s="44"/>
      <c r="J63" s="86"/>
      <c r="K63" s="32"/>
      <c r="L63" s="22"/>
      <c r="M63" s="32"/>
      <c r="N63" s="92"/>
      <c r="O63" s="80">
        <f t="shared" si="1"/>
        <v>1</v>
      </c>
      <c r="P63" s="74"/>
    </row>
    <row r="64" spans="1:16" ht="15.75" thickBot="1">
      <c r="A64" s="19" t="s">
        <v>67</v>
      </c>
      <c r="B64" s="31"/>
      <c r="C64" s="32"/>
      <c r="D64" s="94">
        <v>2</v>
      </c>
      <c r="E64" s="32"/>
      <c r="F64" s="123"/>
      <c r="G64" s="34"/>
      <c r="H64" s="84">
        <v>2</v>
      </c>
      <c r="I64" s="44"/>
      <c r="J64" s="86"/>
      <c r="K64" s="32"/>
      <c r="L64" s="22"/>
      <c r="M64" s="32"/>
      <c r="N64" s="92"/>
      <c r="O64" s="18">
        <f t="shared" si="1"/>
        <v>4</v>
      </c>
      <c r="P64" s="74"/>
    </row>
    <row r="65" spans="1:16" ht="15.75" thickBot="1">
      <c r="A65" s="63" t="s">
        <v>68</v>
      </c>
      <c r="B65" s="31">
        <v>3</v>
      </c>
      <c r="C65" s="32">
        <v>2</v>
      </c>
      <c r="D65" s="94"/>
      <c r="E65" s="32"/>
      <c r="F65" s="123"/>
      <c r="G65" s="34"/>
      <c r="H65" s="84">
        <v>4</v>
      </c>
      <c r="I65" s="44"/>
      <c r="J65" s="86"/>
      <c r="K65" s="32"/>
      <c r="L65" s="22"/>
      <c r="M65" s="32"/>
      <c r="N65" s="92">
        <v>5</v>
      </c>
      <c r="O65" s="18">
        <f t="shared" si="1"/>
        <v>14</v>
      </c>
      <c r="P65" s="74"/>
    </row>
    <row r="66" spans="1:16" ht="15.75" thickBot="1">
      <c r="A66" s="63" t="s">
        <v>69</v>
      </c>
      <c r="B66" s="31">
        <v>2</v>
      </c>
      <c r="C66" s="32">
        <v>1</v>
      </c>
      <c r="D66" s="94">
        <v>1</v>
      </c>
      <c r="E66" s="32"/>
      <c r="F66" s="123"/>
      <c r="G66" s="34"/>
      <c r="H66" s="84">
        <v>2</v>
      </c>
      <c r="I66" s="44"/>
      <c r="J66" s="86"/>
      <c r="K66" s="32"/>
      <c r="L66" s="22"/>
      <c r="M66" s="32"/>
      <c r="N66" s="92">
        <v>2</v>
      </c>
      <c r="O66" s="18">
        <f t="shared" si="1"/>
        <v>8</v>
      </c>
      <c r="P66" s="74"/>
    </row>
    <row r="67" spans="1:16" ht="15.75" thickBot="1">
      <c r="A67" s="63" t="s">
        <v>70</v>
      </c>
      <c r="B67" s="31">
        <v>1</v>
      </c>
      <c r="C67" s="32"/>
      <c r="D67" s="94"/>
      <c r="E67" s="32"/>
      <c r="F67" s="123"/>
      <c r="G67" s="34"/>
      <c r="H67" s="84">
        <v>4</v>
      </c>
      <c r="I67" s="44"/>
      <c r="J67" s="86"/>
      <c r="K67" s="32"/>
      <c r="L67" s="22">
        <v>1</v>
      </c>
      <c r="M67" s="32"/>
      <c r="N67" s="92">
        <v>2</v>
      </c>
      <c r="O67" s="18">
        <f t="shared" si="1"/>
        <v>8</v>
      </c>
      <c r="P67" s="74"/>
    </row>
    <row r="68" spans="1:16" ht="15.75" thickBot="1">
      <c r="A68" s="64" t="s">
        <v>71</v>
      </c>
      <c r="B68" s="31"/>
      <c r="C68" s="32"/>
      <c r="D68" s="94"/>
      <c r="E68" s="32"/>
      <c r="F68" s="124"/>
      <c r="G68" s="34"/>
      <c r="H68" s="84">
        <v>1</v>
      </c>
      <c r="I68" s="44"/>
      <c r="J68" s="86" t="s">
        <v>96</v>
      </c>
      <c r="K68" s="32"/>
      <c r="L68" s="15"/>
      <c r="M68" s="32"/>
      <c r="N68" s="92"/>
      <c r="O68" s="18">
        <f t="shared" ref="O68:O73" si="2">SUM(B68:N68)</f>
        <v>1</v>
      </c>
      <c r="P68" s="74"/>
    </row>
    <row r="69" spans="1:16" ht="15.75" customHeight="1" thickBot="1">
      <c r="A69" s="144" t="s">
        <v>72</v>
      </c>
      <c r="B69" s="71"/>
      <c r="C69" s="43"/>
      <c r="D69" s="95"/>
      <c r="E69" s="43"/>
      <c r="F69" s="124"/>
      <c r="G69" s="44"/>
      <c r="H69" s="84"/>
      <c r="I69" s="44"/>
      <c r="J69" s="86"/>
      <c r="K69" s="43"/>
      <c r="L69" s="15">
        <v>2</v>
      </c>
      <c r="M69" s="43"/>
      <c r="N69" s="93"/>
      <c r="O69" s="18">
        <f t="shared" si="2"/>
        <v>2</v>
      </c>
      <c r="P69" s="74"/>
    </row>
    <row r="70" spans="1:16" ht="15.75" thickBot="1">
      <c r="A70" s="143" t="s">
        <v>74</v>
      </c>
      <c r="B70" s="71">
        <v>1</v>
      </c>
      <c r="C70" s="43"/>
      <c r="D70" s="95"/>
      <c r="E70" s="43"/>
      <c r="F70" s="124"/>
      <c r="G70" s="44"/>
      <c r="H70" s="84"/>
      <c r="I70" s="44"/>
      <c r="J70" s="86"/>
      <c r="K70" s="43"/>
      <c r="L70" s="15"/>
      <c r="M70" s="43"/>
      <c r="N70" s="93"/>
      <c r="O70" s="18">
        <f t="shared" si="2"/>
        <v>1</v>
      </c>
      <c r="P70" s="74"/>
    </row>
    <row r="71" spans="1:16" ht="15.75" thickBot="1">
      <c r="A71" s="143" t="s">
        <v>75</v>
      </c>
      <c r="B71" s="71"/>
      <c r="C71" s="43"/>
      <c r="D71" s="95"/>
      <c r="E71" s="43"/>
      <c r="F71" s="124"/>
      <c r="G71" s="44"/>
      <c r="H71" s="84"/>
      <c r="I71" s="44"/>
      <c r="J71" s="87">
        <v>1</v>
      </c>
      <c r="K71" s="43"/>
      <c r="L71" s="15"/>
      <c r="M71" s="43"/>
      <c r="N71" s="93"/>
      <c r="O71" s="18">
        <f t="shared" si="2"/>
        <v>1</v>
      </c>
      <c r="P71" s="74"/>
    </row>
    <row r="72" spans="1:16" ht="15.75" thickBot="1">
      <c r="A72" s="143" t="s">
        <v>76</v>
      </c>
      <c r="B72" s="71"/>
      <c r="C72" s="43"/>
      <c r="D72" s="95"/>
      <c r="E72" s="43"/>
      <c r="F72" s="124"/>
      <c r="G72" s="44"/>
      <c r="H72" s="84"/>
      <c r="I72" s="44"/>
      <c r="J72" s="87">
        <v>3</v>
      </c>
      <c r="K72" s="43"/>
      <c r="L72" s="15"/>
      <c r="M72" s="43"/>
      <c r="N72" s="93"/>
      <c r="O72" s="18">
        <f t="shared" si="2"/>
        <v>3</v>
      </c>
      <c r="P72" s="74"/>
    </row>
    <row r="73" spans="1:16" ht="15.75" thickBot="1">
      <c r="A73" s="143" t="s">
        <v>77</v>
      </c>
      <c r="B73" s="206"/>
      <c r="C73" s="173"/>
      <c r="D73" s="222"/>
      <c r="E73" s="173"/>
      <c r="F73" s="207"/>
      <c r="G73" s="168"/>
      <c r="H73" s="223"/>
      <c r="I73" s="168"/>
      <c r="J73" s="224"/>
      <c r="K73" s="173"/>
      <c r="L73" s="172"/>
      <c r="M73" s="173"/>
      <c r="N73" s="225">
        <v>1</v>
      </c>
      <c r="O73" s="18">
        <f t="shared" si="2"/>
        <v>1</v>
      </c>
      <c r="P73" s="74"/>
    </row>
    <row r="74" spans="1:16" ht="15.75" thickBot="1">
      <c r="A74" s="96" t="s">
        <v>79</v>
      </c>
      <c r="B74" s="217">
        <f t="shared" ref="B74:O74" si="3">SUM(B4:B73)</f>
        <v>13</v>
      </c>
      <c r="C74" s="218">
        <f t="shared" si="3"/>
        <v>9</v>
      </c>
      <c r="D74" s="218">
        <f t="shared" si="3"/>
        <v>10</v>
      </c>
      <c r="E74" s="218">
        <f t="shared" si="3"/>
        <v>0</v>
      </c>
      <c r="F74" s="218">
        <f t="shared" si="3"/>
        <v>0</v>
      </c>
      <c r="G74" s="218">
        <f t="shared" si="3"/>
        <v>0</v>
      </c>
      <c r="H74" s="218">
        <f t="shared" si="3"/>
        <v>34</v>
      </c>
      <c r="I74" s="218">
        <f t="shared" si="3"/>
        <v>0</v>
      </c>
      <c r="J74" s="218">
        <f t="shared" si="3"/>
        <v>7</v>
      </c>
      <c r="K74" s="218">
        <f t="shared" si="3"/>
        <v>4</v>
      </c>
      <c r="L74" s="218">
        <f t="shared" si="3"/>
        <v>11</v>
      </c>
      <c r="M74" s="218">
        <f t="shared" si="3"/>
        <v>1</v>
      </c>
      <c r="N74" s="219">
        <f t="shared" si="3"/>
        <v>18</v>
      </c>
      <c r="O74" s="46">
        <f t="shared" si="3"/>
        <v>107</v>
      </c>
      <c r="P74" s="74"/>
    </row>
    <row r="75" spans="1:16">
      <c r="K75" s="74"/>
    </row>
    <row r="76" spans="1:16" ht="18" customHeight="1"/>
    <row r="96" ht="29.25" customHeight="1"/>
    <row r="100" ht="28.5" customHeight="1"/>
    <row r="109" ht="15.75" customHeight="1"/>
    <row r="110" ht="15.75" customHeight="1"/>
    <row r="113" spans="1:6" ht="18.75">
      <c r="A113" s="266"/>
      <c r="B113" s="266"/>
      <c r="C113" s="266"/>
      <c r="D113" s="266"/>
      <c r="E113" s="266"/>
      <c r="F113" s="266"/>
    </row>
  </sheetData>
  <mergeCells count="2">
    <mergeCell ref="A1:F1"/>
    <mergeCell ref="A113:F113"/>
  </mergeCells>
  <conditionalFormatting sqref="O4:O73">
    <cfRule type="cellIs" dxfId="1" priority="1" operator="equal">
      <formula>0</formula>
    </cfRule>
    <cfRule type="cellIs" dxfId="0" priority="3" operator="greaterThan">
      <formula>0</formula>
    </cfRule>
  </conditionalFormatting>
  <pageMargins left="0.7" right="0.7" top="0.75" bottom="0.75" header="0.51180555555555496" footer="0.51180555555555496"/>
  <pageSetup paperSize="9" scale="68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IW53"/>
  <sheetViews>
    <sheetView zoomScaleNormal="100" workbookViewId="0">
      <selection activeCell="J36" sqref="J36"/>
    </sheetView>
  </sheetViews>
  <sheetFormatPr defaultRowHeight="15"/>
  <cols>
    <col min="1" max="1" width="15.42578125" style="81" customWidth="1"/>
    <col min="2" max="2" width="23.85546875" style="82" customWidth="1"/>
    <col min="3" max="3" width="31.85546875" style="81" customWidth="1"/>
    <col min="4" max="4" width="12.7109375" style="82" customWidth="1"/>
    <col min="5" max="257" width="9.140625" style="82" customWidth="1"/>
    <col min="258" max="1025" width="9.140625" customWidth="1"/>
  </cols>
  <sheetData>
    <row r="1" spans="1:4" ht="15" customHeight="1" thickBot="1">
      <c r="A1" s="254" t="s">
        <v>129</v>
      </c>
      <c r="B1" s="255" t="s">
        <v>291</v>
      </c>
      <c r="C1" s="256" t="s">
        <v>292</v>
      </c>
      <c r="D1" s="257" t="s">
        <v>130</v>
      </c>
    </row>
    <row r="2" spans="1:4" ht="15" customHeight="1">
      <c r="A2" s="233" t="s">
        <v>97</v>
      </c>
      <c r="B2" s="234" t="s">
        <v>131</v>
      </c>
      <c r="C2" s="234" t="s">
        <v>132</v>
      </c>
      <c r="D2" s="235" t="s">
        <v>224</v>
      </c>
    </row>
    <row r="3" spans="1:4" ht="15" customHeight="1">
      <c r="A3" s="232" t="s">
        <v>133</v>
      </c>
      <c r="B3" s="231" t="s">
        <v>134</v>
      </c>
      <c r="C3" s="231" t="s">
        <v>135</v>
      </c>
      <c r="D3" s="236" t="s">
        <v>136</v>
      </c>
    </row>
    <row r="4" spans="1:4" ht="15" customHeight="1">
      <c r="A4" s="232" t="s">
        <v>116</v>
      </c>
      <c r="B4" s="231" t="s">
        <v>137</v>
      </c>
      <c r="C4" s="231" t="s">
        <v>138</v>
      </c>
      <c r="D4" s="236" t="s">
        <v>139</v>
      </c>
    </row>
    <row r="5" spans="1:4" ht="15" customHeight="1">
      <c r="A5" s="232" t="s">
        <v>81</v>
      </c>
      <c r="B5" s="231" t="s">
        <v>140</v>
      </c>
      <c r="C5" s="231" t="s">
        <v>141</v>
      </c>
      <c r="D5" s="236" t="s">
        <v>142</v>
      </c>
    </row>
    <row r="6" spans="1:4" ht="15" customHeight="1">
      <c r="A6" s="232" t="s">
        <v>81</v>
      </c>
      <c r="B6" s="231" t="s">
        <v>225</v>
      </c>
      <c r="C6" s="231" t="s">
        <v>226</v>
      </c>
      <c r="D6" s="236" t="s">
        <v>227</v>
      </c>
    </row>
    <row r="7" spans="1:4" ht="15" customHeight="1">
      <c r="A7" s="232" t="s">
        <v>81</v>
      </c>
      <c r="B7" s="230" t="s">
        <v>228</v>
      </c>
      <c r="C7" s="230" t="s">
        <v>229</v>
      </c>
      <c r="D7" s="236" t="s">
        <v>230</v>
      </c>
    </row>
    <row r="8" spans="1:4" ht="15" customHeight="1">
      <c r="A8" s="232" t="s">
        <v>81</v>
      </c>
      <c r="B8" s="231" t="s">
        <v>288</v>
      </c>
      <c r="C8" s="231" t="s">
        <v>231</v>
      </c>
      <c r="D8" s="236" t="s">
        <v>232</v>
      </c>
    </row>
    <row r="9" spans="1:4" ht="15" customHeight="1">
      <c r="A9" s="232" t="s">
        <v>99</v>
      </c>
      <c r="B9" s="231" t="s">
        <v>233</v>
      </c>
      <c r="C9" s="231" t="s">
        <v>234</v>
      </c>
      <c r="D9" s="236" t="s">
        <v>235</v>
      </c>
    </row>
    <row r="10" spans="1:4" ht="15" customHeight="1">
      <c r="A10" s="232" t="s">
        <v>107</v>
      </c>
      <c r="B10" s="231" t="s">
        <v>143</v>
      </c>
      <c r="C10" s="231" t="s">
        <v>144</v>
      </c>
      <c r="D10" s="236" t="s">
        <v>145</v>
      </c>
    </row>
    <row r="11" spans="1:4" ht="15" customHeight="1">
      <c r="A11" s="232" t="s">
        <v>146</v>
      </c>
      <c r="B11" s="231" t="s">
        <v>236</v>
      </c>
      <c r="C11" s="231" t="s">
        <v>147</v>
      </c>
      <c r="D11" s="236" t="s">
        <v>148</v>
      </c>
    </row>
    <row r="12" spans="1:4" ht="15" customHeight="1">
      <c r="A12" s="232" t="s">
        <v>149</v>
      </c>
      <c r="B12" s="231" t="s">
        <v>150</v>
      </c>
      <c r="C12" s="231" t="s">
        <v>151</v>
      </c>
      <c r="D12" s="236" t="s">
        <v>152</v>
      </c>
    </row>
    <row r="13" spans="1:4" ht="15" customHeight="1">
      <c r="A13" s="232" t="s">
        <v>83</v>
      </c>
      <c r="B13" s="231" t="s">
        <v>153</v>
      </c>
      <c r="C13" s="231" t="s">
        <v>154</v>
      </c>
      <c r="D13" s="236" t="s">
        <v>155</v>
      </c>
    </row>
    <row r="14" spans="1:4" ht="15" customHeight="1">
      <c r="A14" s="232" t="s">
        <v>117</v>
      </c>
      <c r="B14" s="237" t="s">
        <v>237</v>
      </c>
      <c r="C14" s="231" t="s">
        <v>238</v>
      </c>
      <c r="D14" s="236" t="s">
        <v>239</v>
      </c>
    </row>
    <row r="15" spans="1:4" ht="15" customHeight="1">
      <c r="A15" s="232" t="s">
        <v>118</v>
      </c>
      <c r="B15" s="231" t="s">
        <v>156</v>
      </c>
      <c r="C15" s="231" t="s">
        <v>157</v>
      </c>
      <c r="D15" s="236" t="s">
        <v>158</v>
      </c>
    </row>
    <row r="16" spans="1:4" ht="15" customHeight="1">
      <c r="A16" s="232" t="s">
        <v>84</v>
      </c>
      <c r="B16" s="231" t="s">
        <v>159</v>
      </c>
      <c r="C16" s="231" t="s">
        <v>160</v>
      </c>
      <c r="D16" s="236" t="s">
        <v>161</v>
      </c>
    </row>
    <row r="17" spans="1:4" ht="15" customHeight="1">
      <c r="A17" s="232" t="s">
        <v>119</v>
      </c>
      <c r="B17" s="231" t="s">
        <v>162</v>
      </c>
      <c r="C17" s="231" t="s">
        <v>163</v>
      </c>
      <c r="D17" s="236" t="s">
        <v>164</v>
      </c>
    </row>
    <row r="18" spans="1:4" ht="15" customHeight="1">
      <c r="A18" s="232" t="s">
        <v>100</v>
      </c>
      <c r="B18" s="231" t="s">
        <v>240</v>
      </c>
      <c r="C18" s="231" t="s">
        <v>241</v>
      </c>
      <c r="D18" s="236" t="s">
        <v>242</v>
      </c>
    </row>
    <row r="19" spans="1:4" ht="15" customHeight="1">
      <c r="A19" s="232" t="s">
        <v>165</v>
      </c>
      <c r="B19" s="231" t="s">
        <v>243</v>
      </c>
      <c r="C19" s="231" t="s">
        <v>244</v>
      </c>
      <c r="D19" s="236" t="s">
        <v>166</v>
      </c>
    </row>
    <row r="20" spans="1:4" ht="15" customHeight="1">
      <c r="A20" s="232" t="s">
        <v>101</v>
      </c>
      <c r="B20" s="231" t="s">
        <v>245</v>
      </c>
      <c r="C20" s="231" t="s">
        <v>246</v>
      </c>
      <c r="D20" s="236" t="s">
        <v>204</v>
      </c>
    </row>
    <row r="21" spans="1:4" ht="15" customHeight="1">
      <c r="A21" s="232" t="s">
        <v>85</v>
      </c>
      <c r="B21" s="238" t="s">
        <v>167</v>
      </c>
      <c r="C21" s="231" t="s">
        <v>168</v>
      </c>
      <c r="D21" s="236" t="s">
        <v>169</v>
      </c>
    </row>
    <row r="22" spans="1:4" ht="15" customHeight="1">
      <c r="A22" s="232" t="s">
        <v>110</v>
      </c>
      <c r="B22" s="238" t="s">
        <v>247</v>
      </c>
      <c r="C22" s="231" t="s">
        <v>248</v>
      </c>
      <c r="D22" s="236" t="s">
        <v>170</v>
      </c>
    </row>
    <row r="23" spans="1:4" ht="15" customHeight="1">
      <c r="A23" s="232" t="s">
        <v>120</v>
      </c>
      <c r="B23" s="238" t="s">
        <v>171</v>
      </c>
      <c r="C23" s="231" t="s">
        <v>172</v>
      </c>
      <c r="D23" s="236" t="s">
        <v>173</v>
      </c>
    </row>
    <row r="24" spans="1:4" ht="15" customHeight="1">
      <c r="A24" s="239" t="s">
        <v>111</v>
      </c>
      <c r="B24" s="240" t="s">
        <v>174</v>
      </c>
      <c r="C24" s="241" t="s">
        <v>175</v>
      </c>
      <c r="D24" s="242" t="s">
        <v>176</v>
      </c>
    </row>
    <row r="25" spans="1:4" ht="15" customHeight="1">
      <c r="A25" s="239" t="s">
        <v>86</v>
      </c>
      <c r="B25" s="240" t="s">
        <v>249</v>
      </c>
      <c r="C25" s="241" t="s">
        <v>250</v>
      </c>
      <c r="D25" s="243" t="s">
        <v>251</v>
      </c>
    </row>
    <row r="26" spans="1:4" ht="15" customHeight="1">
      <c r="A26" s="239" t="s">
        <v>289</v>
      </c>
      <c r="B26" s="240" t="s">
        <v>177</v>
      </c>
      <c r="C26" s="241" t="s">
        <v>178</v>
      </c>
      <c r="D26" s="242" t="s">
        <v>179</v>
      </c>
    </row>
    <row r="27" spans="1:4" ht="15" customHeight="1">
      <c r="A27" s="239" t="s">
        <v>88</v>
      </c>
      <c r="B27" s="240" t="s">
        <v>180</v>
      </c>
      <c r="C27" s="244" t="s">
        <v>295</v>
      </c>
      <c r="D27" s="242" t="s">
        <v>181</v>
      </c>
    </row>
    <row r="28" spans="1:4" ht="15" customHeight="1">
      <c r="A28" s="232" t="s">
        <v>89</v>
      </c>
      <c r="B28" s="238" t="s">
        <v>182</v>
      </c>
      <c r="C28" s="231" t="s">
        <v>183</v>
      </c>
      <c r="D28" s="236" t="s">
        <v>184</v>
      </c>
    </row>
    <row r="29" spans="1:4" ht="15" customHeight="1">
      <c r="A29" s="232" t="s">
        <v>185</v>
      </c>
      <c r="B29" s="238" t="s">
        <v>186</v>
      </c>
      <c r="C29" s="245" t="s">
        <v>187</v>
      </c>
      <c r="D29" s="236" t="s">
        <v>188</v>
      </c>
    </row>
    <row r="30" spans="1:4" ht="15" customHeight="1">
      <c r="A30" s="232" t="s">
        <v>91</v>
      </c>
      <c r="B30" s="238" t="s">
        <v>252</v>
      </c>
      <c r="C30" s="246" t="s">
        <v>253</v>
      </c>
      <c r="D30" s="236" t="s">
        <v>254</v>
      </c>
    </row>
    <row r="31" spans="1:4" ht="15" customHeight="1">
      <c r="A31" s="232" t="s">
        <v>121</v>
      </c>
      <c r="B31" s="238" t="s">
        <v>255</v>
      </c>
      <c r="C31" s="231" t="s">
        <v>256</v>
      </c>
      <c r="D31" s="236" t="s">
        <v>189</v>
      </c>
    </row>
    <row r="32" spans="1:4" ht="15" customHeight="1">
      <c r="A32" s="232" t="s">
        <v>190</v>
      </c>
      <c r="B32" s="238" t="s">
        <v>191</v>
      </c>
      <c r="C32" s="231" t="s">
        <v>192</v>
      </c>
      <c r="D32" s="236" t="s">
        <v>193</v>
      </c>
    </row>
    <row r="33" spans="1:4" ht="15" customHeight="1">
      <c r="A33" s="232" t="s">
        <v>122</v>
      </c>
      <c r="B33" s="238" t="s">
        <v>257</v>
      </c>
      <c r="C33" s="231" t="s">
        <v>258</v>
      </c>
      <c r="D33" s="236" t="s">
        <v>259</v>
      </c>
    </row>
    <row r="34" spans="1:4" ht="15" customHeight="1">
      <c r="A34" s="232" t="s">
        <v>194</v>
      </c>
      <c r="B34" s="238" t="s">
        <v>195</v>
      </c>
      <c r="C34" s="231" t="s">
        <v>196</v>
      </c>
      <c r="D34" s="236" t="s">
        <v>197</v>
      </c>
    </row>
    <row r="35" spans="1:4" ht="15" customHeight="1">
      <c r="A35" s="232" t="s">
        <v>103</v>
      </c>
      <c r="B35" s="238" t="s">
        <v>198</v>
      </c>
      <c r="C35" s="231" t="s">
        <v>199</v>
      </c>
      <c r="D35" s="236" t="s">
        <v>200</v>
      </c>
    </row>
    <row r="36" spans="1:4" ht="15" customHeight="1">
      <c r="A36" s="232" t="s">
        <v>201</v>
      </c>
      <c r="B36" s="238" t="s">
        <v>202</v>
      </c>
      <c r="C36" s="231" t="s">
        <v>203</v>
      </c>
      <c r="D36" s="236" t="s">
        <v>204</v>
      </c>
    </row>
    <row r="37" spans="1:4" ht="15" customHeight="1">
      <c r="A37" s="232" t="s">
        <v>123</v>
      </c>
      <c r="B37" s="238" t="s">
        <v>260</v>
      </c>
      <c r="C37" s="231" t="s">
        <v>261</v>
      </c>
      <c r="D37" s="243" t="s">
        <v>262</v>
      </c>
    </row>
    <row r="38" spans="1:4" ht="15" customHeight="1">
      <c r="A38" s="232" t="s">
        <v>112</v>
      </c>
      <c r="B38" s="238" t="s">
        <v>263</v>
      </c>
      <c r="C38" s="231" t="s">
        <v>264</v>
      </c>
      <c r="D38" s="243" t="s">
        <v>205</v>
      </c>
    </row>
    <row r="39" spans="1:4" ht="15" customHeight="1">
      <c r="A39" s="232" t="s">
        <v>92</v>
      </c>
      <c r="B39" s="238" t="s">
        <v>206</v>
      </c>
      <c r="C39" s="231" t="s">
        <v>265</v>
      </c>
      <c r="D39" s="236" t="s">
        <v>207</v>
      </c>
    </row>
    <row r="40" spans="1:4" ht="15" customHeight="1">
      <c r="A40" s="232" t="s">
        <v>208</v>
      </c>
      <c r="B40" s="238" t="s">
        <v>209</v>
      </c>
      <c r="C40" s="231" t="s">
        <v>266</v>
      </c>
      <c r="D40" s="236" t="s">
        <v>210</v>
      </c>
    </row>
    <row r="41" spans="1:4" ht="15" customHeight="1">
      <c r="A41" s="232" t="s">
        <v>211</v>
      </c>
      <c r="B41" s="238" t="s">
        <v>267</v>
      </c>
      <c r="C41" s="231" t="s">
        <v>268</v>
      </c>
      <c r="D41" s="243" t="s">
        <v>269</v>
      </c>
    </row>
    <row r="42" spans="1:4" ht="15" customHeight="1">
      <c r="A42" s="232" t="s">
        <v>126</v>
      </c>
      <c r="B42" s="238" t="s">
        <v>270</v>
      </c>
      <c r="C42" s="231" t="s">
        <v>271</v>
      </c>
      <c r="D42" s="236" t="s">
        <v>212</v>
      </c>
    </row>
    <row r="43" spans="1:4" ht="15" customHeight="1">
      <c r="A43" s="232" t="s">
        <v>213</v>
      </c>
      <c r="B43" s="231" t="s">
        <v>272</v>
      </c>
      <c r="C43" s="231" t="s">
        <v>273</v>
      </c>
      <c r="D43" s="236" t="s">
        <v>214</v>
      </c>
    </row>
    <row r="44" spans="1:4" ht="15" customHeight="1">
      <c r="A44" s="232" t="s">
        <v>127</v>
      </c>
      <c r="B44" s="231" t="s">
        <v>274</v>
      </c>
      <c r="C44" s="231" t="s">
        <v>275</v>
      </c>
      <c r="D44" s="236" t="s">
        <v>215</v>
      </c>
    </row>
    <row r="45" spans="1:4" ht="15" customHeight="1">
      <c r="A45" s="232" t="s">
        <v>94</v>
      </c>
      <c r="B45" s="231" t="s">
        <v>216</v>
      </c>
      <c r="C45" s="231" t="s">
        <v>276</v>
      </c>
      <c r="D45" s="236" t="s">
        <v>217</v>
      </c>
    </row>
    <row r="46" spans="1:4" ht="15" customHeight="1">
      <c r="A46" s="232" t="s">
        <v>95</v>
      </c>
      <c r="B46" s="231" t="s">
        <v>277</v>
      </c>
      <c r="C46" s="231" t="s">
        <v>278</v>
      </c>
      <c r="D46" s="236" t="s">
        <v>279</v>
      </c>
    </row>
    <row r="47" spans="1:4" ht="15" customHeight="1">
      <c r="A47" s="232" t="s">
        <v>105</v>
      </c>
      <c r="B47" s="231" t="s">
        <v>280</v>
      </c>
      <c r="C47" s="231" t="s">
        <v>281</v>
      </c>
      <c r="D47" s="236" t="s">
        <v>282</v>
      </c>
    </row>
    <row r="48" spans="1:4" ht="15" customHeight="1">
      <c r="A48" s="232" t="s">
        <v>290</v>
      </c>
      <c r="B48" s="231" t="s">
        <v>218</v>
      </c>
      <c r="C48" s="231" t="s">
        <v>219</v>
      </c>
      <c r="D48" s="236" t="s">
        <v>220</v>
      </c>
    </row>
    <row r="49" spans="1:4" ht="15" customHeight="1">
      <c r="A49" s="232" t="s">
        <v>221</v>
      </c>
      <c r="B49" s="247" t="s">
        <v>283</v>
      </c>
      <c r="C49" s="248" t="s">
        <v>284</v>
      </c>
      <c r="D49" s="249" t="s">
        <v>285</v>
      </c>
    </row>
    <row r="50" spans="1:4" ht="15" customHeight="1" thickBot="1">
      <c r="A50" s="250" t="s">
        <v>114</v>
      </c>
      <c r="B50" s="251" t="s">
        <v>286</v>
      </c>
      <c r="C50" s="252" t="s">
        <v>287</v>
      </c>
      <c r="D50" s="253" t="s">
        <v>222</v>
      </c>
    </row>
    <row r="51" spans="1:4" ht="15" customHeight="1">
      <c r="A51" s="227"/>
      <c r="B51" s="228"/>
      <c r="C51" s="229"/>
    </row>
    <row r="53" spans="1:4">
      <c r="A53" s="83"/>
    </row>
  </sheetData>
  <hyperlinks>
    <hyperlink ref="C36" r:id="rId1" display="mailto:zuzana.brndiarova@upsvr.gov.sk"/>
    <hyperlink ref="C28" r:id="rId2"/>
    <hyperlink ref="C10" r:id="rId3"/>
    <hyperlink ref="C30" r:id="rId4"/>
  </hyperlinks>
  <pageMargins left="0.7" right="0.7" top="0.75" bottom="0.75" header="0.51180555555555496" footer="0.51180555555555496"/>
  <pageSetup paperSize="9" firstPageNumber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CELE SLOVENSKO</vt:lpstr>
      <vt:lpstr>USTR-Bratislava</vt:lpstr>
      <vt:lpstr>USTR-Banska Bystrica</vt:lpstr>
      <vt:lpstr>USTR-Zilina</vt:lpstr>
      <vt:lpstr>USTR-Kosice</vt:lpstr>
      <vt:lpstr>Kontakt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Bročková Miriam</dc:creator>
  <cp:lastModifiedBy>Bročková Miriam</cp:lastModifiedBy>
  <cp:lastPrinted>2023-07-27T14:00:02Z</cp:lastPrinted>
  <dcterms:created xsi:type="dcterms:W3CDTF">2021-02-18T12:46:55Z</dcterms:created>
  <dcterms:modified xsi:type="dcterms:W3CDTF">2024-09-25T11:59:03Z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2011-06-10T13:21:45Z</dcterms:created>
  <dc:creator>barkac</dc:creator>
  <dc:description/>
  <dc:language>en-US</dc:language>
  <cp:lastModifiedBy>Bročková Miriam</cp:lastModifiedBy>
  <cp:lastPrinted>2016-07-26T13:27:18Z</cp:lastPrinted>
  <dcterms:modified xsi:type="dcterms:W3CDTF">2021-02-18T13:40:46Z</dcterms:modified>
  <cp:revision>0</cp:revision>
  <dc:subject/>
  <dc:title/>
</cp:coreProperties>
</file>