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2120" windowHeight="7875"/>
  </bookViews>
  <sheets>
    <sheet name="interiérové vybavenie" sheetId="1" r:id="rId1"/>
  </sheets>
  <definedNames>
    <definedName name="_xlnm.Print_Area" localSheetId="0">'interiérové vybavenie'!$A$1:$K$26</definedName>
  </definedNames>
  <calcPr calcId="145621"/>
</workbook>
</file>

<file path=xl/calcChain.xml><?xml version="1.0" encoding="utf-8"?>
<calcChain xmlns="http://schemas.openxmlformats.org/spreadsheetml/2006/main">
  <c r="I13" i="1" l="1"/>
  <c r="J13" i="1" s="1"/>
  <c r="I12" i="1"/>
  <c r="J12" i="1" s="1"/>
  <c r="I11" i="1"/>
  <c r="J11" i="1" s="1"/>
  <c r="I10" i="1"/>
  <c r="H11" i="1"/>
  <c r="K11" i="1" s="1"/>
  <c r="H12" i="1"/>
  <c r="K12" i="1" s="1"/>
  <c r="H13" i="1"/>
  <c r="K13" i="1" s="1"/>
  <c r="H10" i="1"/>
  <c r="K10" i="1" s="1"/>
  <c r="K15" i="1" l="1"/>
  <c r="I15" i="1"/>
  <c r="J10" i="1"/>
  <c r="J15" i="1" l="1"/>
</calcChain>
</file>

<file path=xl/sharedStrings.xml><?xml version="1.0" encoding="utf-8"?>
<sst xmlns="http://schemas.openxmlformats.org/spreadsheetml/2006/main" count="40" uniqueCount="33">
  <si>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</si>
  <si>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</si>
  <si>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</si>
  <si>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</si>
  <si>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</si>
  <si>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</si>
  <si>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</si>
  <si>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</si>
  <si>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</si>
  <si>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</si>
  <si>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</si>
  <si>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</si>
  <si>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</si>
  <si>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</si>
  <si>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</si>
  <si>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</si>
  <si>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</si>
  <si>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</si>
  <si>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</si>
  <si>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</si>
  <si>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</si>
  <si>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</si>
  <si>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</si>
  <si>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</si>
  <si>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</si>
  <si>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</si>
  <si>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</si>
  <si>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Interiérové vybavenie (nábytok vnútorný, príp. vonkajší- záhradný, koberce, kuchynské linky okrem kuchynských spotrebičov a pod.)</t>
  </si>
  <si>
    <t>Komoda, materiál: drevotriesková doska MDF, rozmery: 165x87x42(šxvxh  v cm)</t>
  </si>
  <si>
    <t>Konferenčný stolík, materiál: drevotriesková doska, kov, plast, sklo konštrukcia na 4 silných nohách , horná doska uprostred kombinovaná čírym tvrdeným sklom, spodná odkladacia doska drevená, stabilná a pevná konštrukcia Rozmery: 90x43x55(šxvxh v cm)</t>
  </si>
  <si>
    <t xml:space="preserve">Konferenčný stolík, rozmery: 95x24x55(šxvxh v cm), materiál: drevotriesková doska, kov stabilná konštrukcia, drevené nohy, </t>
  </si>
  <si>
    <t>DeD Ružomberok, Rodinný dom, Likavka 30</t>
  </si>
  <si>
    <t>Obývacia stena, rozmery: 382x202x50(šxvxh v cm), materiál: drevotriesková doska MDF, kov, sklo, plast  Rozpis skriniek zostavy: Vitrína dvojdverová s hornými policami 50x200x53,vitrína policová 50x200x53.komoda nízka dvodverová výklopná s hornými zásuvkami 120x50x53,polica závesná 120x20x26,komoda vysoká dvojdverová s hornými zásuvkami 132x97x53, regál policový 30x200x53.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</si>
</sst>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;\-#,##0.000"/>
    <numFmt numFmtId="166" formatCode="#,##0.00_ ;\-#,##0.00\ "/>
  </numFmts>
  <fonts count="8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name val="MS Sans Serif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9">
    <xf numFmtId="0" fontId="0" fillId="0" borderId="0" xfId="0" applyAlignment="1"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4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4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4" borderId="2" xfId="0" applyFont="1" applyFill="1" applyBorder="1" applyAlignment="1" applyProtection="1">
      <alignment horizontal="left" wrapText="1"/>
      <protection hidden="1"/>
    </xf>
    <xf numFmtId="166" fontId="3" fillId="4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166" fontId="3" fillId="4" borderId="2" xfId="0" applyNumberFormat="1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5" fillId="2" borderId="0" xfId="0" applyFont="1" applyFill="1" applyAlignment="1" applyProtection="1">
      <alignment horizontal="lef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showGridLines="0" tabSelected="1" workbookViewId="0">
      <selection activeCell="Q17" sqref="Q17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12" ht="41.25" customHeight="1">
      <c r="A1" s="26" t="s">
        <v>27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24</v>
      </c>
      <c r="B3" s="4"/>
      <c r="C3" s="23" t="s">
        <v>31</v>
      </c>
      <c r="D3" s="24"/>
      <c r="E3" s="24"/>
      <c r="F3" s="24"/>
      <c r="G3" s="24"/>
      <c r="H3" s="24"/>
      <c r="I3" s="24"/>
      <c r="J3" s="24"/>
      <c r="K3" s="25"/>
      <c r="L3" s="1"/>
    </row>
    <row r="4" spans="1:12" ht="11.25">
      <c r="A4" s="28"/>
      <c r="B4" s="28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1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6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12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12" ht="78.75">
      <c r="A10" s="7">
        <v>1</v>
      </c>
      <c r="B10" s="8"/>
      <c r="C10" s="9" t="s">
        <v>32</v>
      </c>
      <c r="D10" s="10"/>
      <c r="E10" s="11" t="s">
        <v>18</v>
      </c>
      <c r="F10" s="12">
        <v>1</v>
      </c>
      <c r="G10" s="22">
        <v>0</v>
      </c>
      <c r="H10" s="12">
        <f>G10*1.2</f>
        <v>0</v>
      </c>
      <c r="I10" s="12">
        <f>ROUND(G10*F10,2)</f>
        <v>0</v>
      </c>
      <c r="J10" s="12">
        <f t="shared" ref="J10" si="0">I10*0.2</f>
        <v>0</v>
      </c>
      <c r="K10" s="12">
        <f>ROUND(H10*F10,2)</f>
        <v>0</v>
      </c>
      <c r="L10" s="13">
        <v>0</v>
      </c>
    </row>
    <row r="11" spans="1:12" ht="22.5">
      <c r="A11" s="14">
        <v>2</v>
      </c>
      <c r="B11" s="8"/>
      <c r="C11" s="15" t="s">
        <v>28</v>
      </c>
      <c r="D11" s="10"/>
      <c r="E11" s="16" t="s">
        <v>18</v>
      </c>
      <c r="F11" s="17">
        <v>1</v>
      </c>
      <c r="G11" s="22">
        <v>0</v>
      </c>
      <c r="H11" s="17">
        <f t="shared" ref="H11:H13" si="1">G11*1.2</f>
        <v>0</v>
      </c>
      <c r="I11" s="17">
        <f t="shared" ref="I11:I13" si="2">ROUND(G11*F11,2)</f>
        <v>0</v>
      </c>
      <c r="J11" s="17">
        <f t="shared" ref="J11:J13" si="3">I11*0.2</f>
        <v>0</v>
      </c>
      <c r="K11" s="17">
        <f t="shared" ref="K11:K13" si="4">ROUND(H11*F11,2)</f>
        <v>0</v>
      </c>
      <c r="L11" s="13">
        <v>0</v>
      </c>
    </row>
    <row r="12" spans="1:12" ht="56.25">
      <c r="A12" s="7">
        <v>3</v>
      </c>
      <c r="B12" s="8"/>
      <c r="C12" s="18" t="s">
        <v>29</v>
      </c>
      <c r="D12" s="10"/>
      <c r="E12" s="16" t="s">
        <v>18</v>
      </c>
      <c r="F12" s="17">
        <v>1</v>
      </c>
      <c r="G12" s="22">
        <v>0</v>
      </c>
      <c r="H12" s="17">
        <f t="shared" si="1"/>
        <v>0</v>
      </c>
      <c r="I12" s="17">
        <f t="shared" si="2"/>
        <v>0</v>
      </c>
      <c r="J12" s="17">
        <f t="shared" si="3"/>
        <v>0</v>
      </c>
      <c r="K12" s="17">
        <f t="shared" si="4"/>
        <v>0</v>
      </c>
      <c r="L12" s="13">
        <v>0</v>
      </c>
    </row>
    <row r="13" spans="1:12" ht="22.5">
      <c r="A13" s="14">
        <v>4</v>
      </c>
      <c r="B13" s="8"/>
      <c r="C13" s="18" t="s">
        <v>30</v>
      </c>
      <c r="D13" s="10"/>
      <c r="E13" s="16" t="s">
        <v>18</v>
      </c>
      <c r="F13" s="17">
        <v>1</v>
      </c>
      <c r="G13" s="22">
        <v>0</v>
      </c>
      <c r="H13" s="17">
        <f t="shared" si="1"/>
        <v>0</v>
      </c>
      <c r="I13" s="17">
        <f t="shared" si="2"/>
        <v>0</v>
      </c>
      <c r="J13" s="17">
        <f t="shared" si="3"/>
        <v>0</v>
      </c>
      <c r="K13" s="17">
        <f t="shared" si="4"/>
        <v>0</v>
      </c>
      <c r="L13" s="13">
        <v>0</v>
      </c>
    </row>
    <row r="15" spans="1:12" s="19" customFormat="1" ht="12.75" customHeight="1">
      <c r="C15" s="20" t="s">
        <v>6</v>
      </c>
      <c r="D15" s="20"/>
      <c r="I15" s="21">
        <f>SUM(I10:I13)</f>
        <v>0</v>
      </c>
      <c r="J15" s="21">
        <f>SUM(J10:J13)</f>
        <v>0</v>
      </c>
      <c r="K15" s="21">
        <f>SUM(K10:K13)</f>
        <v>0</v>
      </c>
    </row>
    <row r="16" spans="1:12" s="19" customFormat="1" ht="12.75" customHeight="1">
      <c r="C16" s="20" t="s">
        <v>7</v>
      </c>
      <c r="D16" s="20"/>
      <c r="I16" s="21"/>
      <c r="J16" s="21"/>
      <c r="K16" s="21"/>
    </row>
    <row r="17" spans="3:11" s="19" customFormat="1" ht="12.75" customHeight="1">
      <c r="C17" s="20" t="s">
        <v>8</v>
      </c>
      <c r="D17" s="20"/>
      <c r="I17" s="21"/>
      <c r="J17" s="21"/>
      <c r="K17" s="21"/>
    </row>
  </sheetData>
  <sheetProtection password="F7AD" sheet="1" objects="1" scenarios="1"/>
  <sortState ref="A13:A139">
    <sortCondition ref="A13"/>
  </sortState>
  <mergeCells count="3">
    <mergeCell ref="C3:K3"/>
    <mergeCell ref="A1:K1"/>
    <mergeCell ref="A4:B4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H10:K12 I15 J15:K15 H13:K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2013-03-20T10:16:21Z</cp:lastPrinted>
  <dcterms:created xsi:type="dcterms:W3CDTF">2012-03-08T10:23:47Z</dcterms:created>
  <dcterms:modified xsi:type="dcterms:W3CDTF">2013-12-19T13:41:32Z</dcterms:modified>
</cp:coreProperties>
</file>