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2120" windowHeight="7875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prístroje'!$A$1:$K$17</definedName>
    <definedName name="_xlnm.Print_Area" localSheetId="0">'telekomunikačná technika'!$A$1:$K$16</definedName>
  </definedNames>
  <calcPr calcId="145621"/>
</workbook>
</file>

<file path=xl/calcChain.xml><?xml version="1.0" encoding="utf-8"?>
<calcChain xmlns="http://schemas.openxmlformats.org/spreadsheetml/2006/main">
  <c r="L15" i="7" l="1"/>
  <c r="L14" i="6" l="1"/>
  <c r="I13" i="7" l="1"/>
  <c r="J13" i="7" s="1"/>
  <c r="H13" i="7"/>
  <c r="K13" i="7" s="1"/>
  <c r="I12" i="7"/>
  <c r="J12" i="7" s="1"/>
  <c r="H12" i="7"/>
  <c r="K12" i="7" s="1"/>
  <c r="I11" i="7"/>
  <c r="J11" i="7" s="1"/>
  <c r="H11" i="7"/>
  <c r="K11" i="7" s="1"/>
  <c r="I10" i="7"/>
  <c r="H10" i="7"/>
  <c r="K10" i="7" s="1"/>
  <c r="K15" i="7" s="1"/>
  <c r="I12" i="6"/>
  <c r="J12" i="6" s="1"/>
  <c r="H12" i="6"/>
  <c r="K12" i="6" s="1"/>
  <c r="I11" i="6"/>
  <c r="J11" i="6" s="1"/>
  <c r="H11" i="6"/>
  <c r="K11" i="6" s="1"/>
  <c r="I10" i="6"/>
  <c r="J10" i="6" s="1"/>
  <c r="H10" i="6"/>
  <c r="K10" i="6" s="1"/>
  <c r="J10" i="7" l="1"/>
  <c r="J15" i="7" s="1"/>
  <c r="I15" i="7"/>
  <c r="K14" i="6"/>
  <c r="J14" i="6"/>
  <c r="I14" i="6"/>
</calcChain>
</file>

<file path=xl/sharedStrings.xml><?xml version="1.0" encoding="utf-8"?>
<sst xmlns="http://schemas.openxmlformats.org/spreadsheetml/2006/main" count="78" uniqueCount="37">
  <si>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</si>
  <si>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</si>
  <si>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</si>
  <si>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</si>
  <si>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</si>
  <si>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</si>
  <si>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</si>
  <si>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</si>
  <si>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</si>
  <si>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</si>
  <si>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</si>
  <si>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</si>
  <si>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</si>
  <si>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</si>
  <si>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</si>
  <si>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</si>
  <si>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</si>
  <si>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</si>
  <si>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</si>
  <si>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</si>
  <si>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</si>
  <si>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</si>
  <si>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</si>
  <si>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</si>
  <si>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</si>
  <si>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</si>
  <si>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</si>
  <si>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Telekomunikačná technika (telefóny, TV, rádia,  vrátane spoj. techniky, materiálu a materiálu pre zabezpeč. zvukového a obrazového spojenia)</t>
  </si>
  <si>
    <t>Prevádzkové stroje, prístroje, zariadenie, technika a náradie (kopírky, multifunkčné zariadenia, chladničky a ostatné kuchynské spotrebiče, práčky, stroje na cvičenie a pod.)</t>
  </si>
  <si>
    <t>Digestor</t>
  </si>
  <si>
    <t>Mikro Hifi systém, Mikrosystém, CD, MP3, WMA s USBa CD R/RW 2x10 W (4 Ohm), Tuner, predný USB vstup, EQ (preset), Super Bass, DO, farba metalická</t>
  </si>
  <si>
    <t>Televízor, uhlopriečka 46" (120cm)- LED technológia, rozlíšenie 1920 x 1080 (Full HD)</t>
  </si>
  <si>
    <t>Digitálny fotoaparát, rozlíšenie 15MPx, optické priblíženie 10x širokouhlý objektív, veľkosť displeja 3, obal</t>
  </si>
  <si>
    <t>Kombinovaný elektrický sporák, plynová varná doska, elek. Rúra, rozmery: 600x500x820, vo farbe nerezu, 4 plynové platne s elektronickým zapaľovaním, poistkou na horákoch, programovacie hodiny, elektrická rúra s grilom, energetická trieda A+, rúra s teplovzdušným ventilátorom, horným a dolným ohrievaním, v cene sú aj dva plechy na pečenie, farba nerez</t>
  </si>
  <si>
    <t>Umývačka riadu s ovládacím panelom, 550x597x820 mm, 7 umývacích panelov, Odložený štart sa dá nastaviť v intervale 2, 4, 8 h, farba nerez
Ochrana proti úniku vody Aqua Stop a Aquasafe, Funkcia Multi-tablet pre použitie všetkých typov umývacích tabliet, Samovyvažovacie dvierka – dvere zostanú v každej polohe stáť, nerezový predný panel, zvuková signalizácia na konci programu, 4 držiaky  v spodnom koši, 2 držiaky v hornom koši, vyberateľný horný kôš, vlnkový držiak pohárov, košík na príbory v dolnom koši
Dĺžka odtokovej hadice 1,6 m</t>
  </si>
  <si>
    <t>Kombinovaná chladnička, rozmery:  1800x600x640mm, celkový objem 328 l, farba nerez, samorozmrazovacia, energetická trieda: A++  výškovo nastaviteľné nožičky,  4 sklenené police, držiak na fľaše, 2 zásuvky na zeleninu,3 police vo dverách,2 koše pre uchovávanie zmrazených potravín,,zvuková signalizácia v prípade problému,signalizacia prehriatia mrazničky,Zvukový alarm otvorených dverí,Otváranie dvierok pravé/vymeniteľné, nerez</t>
  </si>
  <si>
    <t>DeD Ružomberok, Rodinný dom č. 1, Klačno, Ružomberok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</si>
</sst>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8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5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showGridLines="0" tabSelected="1" zoomScaleNormal="100" zoomScaleSheetLayoutView="100" workbookViewId="0">
      <selection activeCell="Q25" sqref="Q25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46.5" customHeight="1">
      <c r="A1" s="23" t="s">
        <v>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19" t="s">
        <v>36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2"/>
      <c r="B4" s="2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33.75">
      <c r="A10" s="7">
        <v>1</v>
      </c>
      <c r="B10" s="8"/>
      <c r="C10" s="9" t="s">
        <v>30</v>
      </c>
      <c r="D10" s="10"/>
      <c r="E10" s="11" t="s">
        <v>18</v>
      </c>
      <c r="F10" s="12">
        <v>1</v>
      </c>
      <c r="G10" s="18">
        <v>0</v>
      </c>
      <c r="H10" s="12">
        <f>G10*1.2</f>
        <v>0</v>
      </c>
      <c r="I10" s="12">
        <f>ROUND(G10*F10,2)</f>
        <v>0</v>
      </c>
      <c r="J10" s="12">
        <f t="shared" ref="J10:J12" si="0">I10*0.2</f>
        <v>0</v>
      </c>
      <c r="K10" s="12">
        <f>ROUND(H10*F10,2)</f>
        <v>0</v>
      </c>
      <c r="L10" s="13">
        <v>0</v>
      </c>
    </row>
    <row r="11" spans="1:12" ht="22.5">
      <c r="A11" s="7">
        <v>2</v>
      </c>
      <c r="B11" s="8"/>
      <c r="C11" s="14" t="s">
        <v>31</v>
      </c>
      <c r="D11" s="10"/>
      <c r="E11" s="11" t="s">
        <v>18</v>
      </c>
      <c r="F11" s="12">
        <v>1</v>
      </c>
      <c r="G11" s="18">
        <v>0</v>
      </c>
      <c r="H11" s="12">
        <f t="shared" ref="H11:H12" si="1">G11*1.2</f>
        <v>0</v>
      </c>
      <c r="I11" s="12">
        <f t="shared" ref="I11:I12" si="2">ROUND(G11*F11,2)</f>
        <v>0</v>
      </c>
      <c r="J11" s="12">
        <f t="shared" si="0"/>
        <v>0</v>
      </c>
      <c r="K11" s="12">
        <f t="shared" ref="K11:K12" si="3">ROUND(H11*F11,2)</f>
        <v>0</v>
      </c>
      <c r="L11" s="13">
        <v>0</v>
      </c>
    </row>
    <row r="12" spans="1:12" ht="22.5">
      <c r="A12" s="7">
        <v>3</v>
      </c>
      <c r="B12" s="8"/>
      <c r="C12" s="9" t="s">
        <v>32</v>
      </c>
      <c r="D12" s="10"/>
      <c r="E12" s="11" t="s">
        <v>18</v>
      </c>
      <c r="F12" s="12">
        <v>1</v>
      </c>
      <c r="G12" s="18">
        <v>0</v>
      </c>
      <c r="H12" s="12">
        <f t="shared" si="1"/>
        <v>0</v>
      </c>
      <c r="I12" s="12">
        <f t="shared" si="2"/>
        <v>0</v>
      </c>
      <c r="J12" s="12">
        <f t="shared" si="0"/>
        <v>0</v>
      </c>
      <c r="K12" s="12">
        <f t="shared" si="3"/>
        <v>0</v>
      </c>
      <c r="L12" s="13">
        <v>0</v>
      </c>
    </row>
    <row r="14" spans="1:12" s="15" customFormat="1" ht="12.75" customHeight="1">
      <c r="C14" s="16" t="s">
        <v>6</v>
      </c>
      <c r="D14" s="16"/>
      <c r="I14" s="17">
        <f>SUM(I10:I12)</f>
        <v>0</v>
      </c>
      <c r="J14" s="17">
        <f>SUM(J10:J12)</f>
        <v>0</v>
      </c>
      <c r="K14" s="17">
        <f>SUM(K10:K12)</f>
        <v>0</v>
      </c>
      <c r="L14" s="17">
        <f>SUM(L10:L12)</f>
        <v>0</v>
      </c>
    </row>
    <row r="15" spans="1:12" s="15" customFormat="1" ht="12.75" customHeight="1">
      <c r="C15" s="16" t="s">
        <v>7</v>
      </c>
      <c r="D15" s="16"/>
      <c r="I15" s="17"/>
      <c r="J15" s="17"/>
      <c r="K15" s="17"/>
    </row>
    <row r="16" spans="1:12" s="15" customFormat="1" ht="12.75" customHeight="1">
      <c r="C16" s="16" t="s">
        <v>8</v>
      </c>
      <c r="D16" s="16"/>
      <c r="I16" s="17"/>
      <c r="J16" s="17"/>
      <c r="K16" s="17"/>
    </row>
  </sheetData>
  <sheetProtection password="F7AD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4:K1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showGridLines="0" zoomScaleNormal="100" zoomScaleSheetLayoutView="100" workbookViewId="0">
      <selection activeCell="A14" sqref="A14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39.75" customHeight="1">
      <c r="A1" s="23" t="s">
        <v>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19" t="s">
        <v>36</v>
      </c>
      <c r="D3" s="20"/>
      <c r="E3" s="20"/>
      <c r="F3" s="20"/>
      <c r="G3" s="20"/>
      <c r="H3" s="20"/>
      <c r="I3" s="20"/>
      <c r="J3" s="20"/>
      <c r="K3" s="21"/>
      <c r="L3" s="1"/>
    </row>
    <row r="4" spans="1:12" ht="11.25">
      <c r="A4" s="22"/>
      <c r="B4" s="2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6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67.5">
      <c r="A10" s="7">
        <v>1</v>
      </c>
      <c r="B10" s="8"/>
      <c r="C10" s="9" t="s">
        <v>33</v>
      </c>
      <c r="D10" s="10"/>
      <c r="E10" s="11" t="s">
        <v>18</v>
      </c>
      <c r="F10" s="12">
        <v>1</v>
      </c>
      <c r="G10" s="18">
        <v>0</v>
      </c>
      <c r="H10" s="12">
        <f>G10*1.2</f>
        <v>0</v>
      </c>
      <c r="I10" s="12">
        <f>ROUND(G10*F10,2)</f>
        <v>0</v>
      </c>
      <c r="J10" s="12">
        <f t="shared" ref="J10:J13" si="0">I10*0.2</f>
        <v>0</v>
      </c>
      <c r="K10" s="12">
        <f>ROUND(H10*F10,2)</f>
        <v>0</v>
      </c>
      <c r="L10" s="13">
        <v>0</v>
      </c>
    </row>
    <row r="11" spans="1:12" ht="123.75">
      <c r="A11" s="7">
        <v>2</v>
      </c>
      <c r="B11" s="8"/>
      <c r="C11" s="14" t="s">
        <v>34</v>
      </c>
      <c r="D11" s="10"/>
      <c r="E11" s="11" t="s">
        <v>18</v>
      </c>
      <c r="F11" s="12">
        <v>1</v>
      </c>
      <c r="G11" s="18">
        <v>0</v>
      </c>
      <c r="H11" s="12">
        <f t="shared" ref="H11:H13" si="1">G11*1.2</f>
        <v>0</v>
      </c>
      <c r="I11" s="12">
        <f t="shared" ref="I11:I13" si="2">ROUND(G11*F11,2)</f>
        <v>0</v>
      </c>
      <c r="J11" s="12">
        <f t="shared" si="0"/>
        <v>0</v>
      </c>
      <c r="K11" s="12">
        <f t="shared" ref="K11:K13" si="3">ROUND(H11*F11,2)</f>
        <v>0</v>
      </c>
      <c r="L11" s="13">
        <v>0</v>
      </c>
    </row>
    <row r="12" spans="1:12" ht="90">
      <c r="A12" s="7">
        <v>3</v>
      </c>
      <c r="B12" s="8"/>
      <c r="C12" s="9" t="s">
        <v>35</v>
      </c>
      <c r="D12" s="10"/>
      <c r="E12" s="11" t="s">
        <v>18</v>
      </c>
      <c r="F12" s="12">
        <v>1</v>
      </c>
      <c r="G12" s="18">
        <v>0</v>
      </c>
      <c r="H12" s="12">
        <f t="shared" si="1"/>
        <v>0</v>
      </c>
      <c r="I12" s="12">
        <f t="shared" si="2"/>
        <v>0</v>
      </c>
      <c r="J12" s="12">
        <f t="shared" si="0"/>
        <v>0</v>
      </c>
      <c r="K12" s="12">
        <f t="shared" si="3"/>
        <v>0</v>
      </c>
      <c r="L12" s="13">
        <v>0</v>
      </c>
    </row>
    <row r="13" spans="1:12" ht="11.25">
      <c r="A13" s="7">
        <v>4</v>
      </c>
      <c r="B13" s="8"/>
      <c r="C13" s="9" t="s">
        <v>29</v>
      </c>
      <c r="D13" s="10"/>
      <c r="E13" s="11" t="s">
        <v>18</v>
      </c>
      <c r="F13" s="12">
        <v>1</v>
      </c>
      <c r="G13" s="18">
        <v>0</v>
      </c>
      <c r="H13" s="12">
        <f t="shared" si="1"/>
        <v>0</v>
      </c>
      <c r="I13" s="12">
        <f t="shared" si="2"/>
        <v>0</v>
      </c>
      <c r="J13" s="12">
        <f t="shared" si="0"/>
        <v>0</v>
      </c>
      <c r="K13" s="12">
        <f t="shared" si="3"/>
        <v>0</v>
      </c>
      <c r="L13" s="13">
        <v>0</v>
      </c>
    </row>
    <row r="15" spans="1:12" s="15" customFormat="1" ht="12.75" customHeight="1">
      <c r="C15" s="16" t="s">
        <v>6</v>
      </c>
      <c r="D15" s="16"/>
      <c r="I15" s="17">
        <f>SUM(I10:I13)</f>
        <v>0</v>
      </c>
      <c r="J15" s="17">
        <f>SUM(J10:J13)</f>
        <v>0</v>
      </c>
      <c r="K15" s="17">
        <f>SUM(K10:K13)</f>
        <v>0</v>
      </c>
      <c r="L15" s="17">
        <f>SUM(L10:L13)</f>
        <v>0</v>
      </c>
    </row>
    <row r="16" spans="1:12" s="15" customFormat="1" ht="12.75" customHeight="1">
      <c r="C16" s="16" t="s">
        <v>7</v>
      </c>
      <c r="D16" s="16"/>
      <c r="I16" s="17"/>
      <c r="J16" s="17"/>
      <c r="K16" s="17"/>
    </row>
    <row r="17" spans="3:11" s="15" customFormat="1" ht="12.75" customHeight="1">
      <c r="C17" s="16" t="s">
        <v>8</v>
      </c>
      <c r="D17" s="16"/>
      <c r="I17" s="17"/>
      <c r="J17" s="17"/>
      <c r="K17" s="17"/>
    </row>
  </sheetData>
  <sheetProtection password="F7AD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5:K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2013-04-25T11:04:50Z</cp:lastPrinted>
  <dcterms:created xsi:type="dcterms:W3CDTF">2012-03-08T10:23:47Z</dcterms:created>
  <dcterms:modified xsi:type="dcterms:W3CDTF">2013-12-19T13:28:40Z</dcterms:modified>
</cp:coreProperties>
</file>