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" r:id="rId1"/>
  </sheets>
  <definedNames>
    <definedName name="_xlnm.Print_Area" localSheetId="0">'interiérové vybavenie'!$A$1:$K$31</definedName>
  </definedNames>
  <calcPr calcId="145621"/>
</workbook>
</file>

<file path=xl/calcChain.xml><?xml version="1.0" encoding="utf-8"?>
<calcChain xmlns="http://schemas.openxmlformats.org/spreadsheetml/2006/main">
  <c r="I18" i="1" l="1"/>
  <c r="J18" i="1" s="1"/>
  <c r="I17" i="1"/>
  <c r="J17" i="1" s="1"/>
  <c r="I16" i="1"/>
  <c r="J16" i="1" s="1"/>
  <c r="I15" i="1"/>
  <c r="J15" i="1" s="1"/>
  <c r="I14" i="1"/>
  <c r="J14" i="1" s="1"/>
  <c r="I13" i="1"/>
  <c r="I12" i="1"/>
  <c r="J12" i="1" s="1"/>
  <c r="I11" i="1"/>
  <c r="J11" i="1" s="1"/>
  <c r="I10" i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0" i="1"/>
  <c r="K10" i="1" s="1"/>
  <c r="K20" i="1" l="1"/>
  <c r="J13" i="1"/>
  <c r="I20" i="1"/>
  <c r="J10" i="1"/>
  <c r="J20" i="1" l="1"/>
</calcChain>
</file>

<file path=xl/sharedStrings.xml><?xml version="1.0" encoding="utf-8"?>
<sst xmlns="http://schemas.openxmlformats.org/spreadsheetml/2006/main" count="51" uniqueCount="39">
  <si>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</si>
  <si>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</si>
  <si>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</si>
  <si>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</si>
  <si>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</si>
  <si>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</si>
  <si>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</si>
  <si>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</si>
  <si>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</si>
  <si>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</si>
  <si>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</si>
  <si>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</si>
  <si>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</si>
  <si>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</si>
  <si>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</si>
  <si>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</si>
  <si>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</si>
  <si>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</si>
  <si>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</si>
  <si>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</si>
  <si>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</si>
  <si>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</si>
  <si>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</si>
  <si>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</si>
  <si>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</si>
  <si>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</si>
  <si>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</si>
  <si>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</si>
  <si>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Rohová čalunená sedacia súprava P,Ľ; 2-R-2 - rozmer: 280x240  cm, masívne bukové nohy</t>
  </si>
  <si>
    <t>Tabureta čalunená, rozmery: 100x50 cm</t>
  </si>
  <si>
    <t>Konferenčný stolík, rozmery: 110x43x60cm(šxvxh), Materiál: silná drevotriesková doska, tvrdené sklo, horné aj spodné bočné hrany konštrukcie charakteristické oblúkovým zaoblením</t>
  </si>
  <si>
    <t>Šatníková skriňa, materiál: drevotriesková doska, kov,plast, ozmery: 150x170x55cm(šxvxh)</t>
  </si>
  <si>
    <t>Kancelárska stolička s podrúčkami, farba čierna, hĺbka sedadla 45cm, nastaviteľná výška sedenia, výška operadla 66cm</t>
  </si>
  <si>
    <t>Komoda, materiál drevotriesková doska MDF,  rozmery: 165x100x42(šxvxh  v cm)</t>
  </si>
  <si>
    <t>Kresielko, materiál: ekokoža, pevná drevená konštrukcia</t>
  </si>
  <si>
    <t>DeD Ružomberok, Rodinný dom, I. Houdeka 15, Ružomberok</t>
  </si>
  <si>
    <t>Obývacia stena, rozmery: 265x185x45cm(šxvxh), Materiál: drevotriesková doska, číre sklo, kov, plast</t>
  </si>
  <si>
    <t>*</t>
  </si>
  <si>
    <t>Rohová kuchynská linka, rozmery : vrch cca 250cmx120cm(potreba zamerania), spodok cca 250cm (potreba zamerania), samostatná časť: 220cmdĺžka vrch aj spodok dvierka hladké, materiál LTD+MDF, plastová ochranná hrana ABS, horné skrinky: policová skrinka 600x580x310, 2-dverová policová otváracia skrinka 700x580x310, policová skrinka 600x580x310, rohová skrinka s dvierkami spredu policová, dĺžka zadnej hrany 600mm, 600x580x310, 1-dverová policová skrinka 600x580x310; spodné skrinky: policová skrinka 600x840x510, 2-dverová policová otváracia skrinka 700x84x510, 600x840x510, 600x840x510, hrúbka pracovnej dosky 3cm, drez nerezový 0,78x0,45m, batéria stojanková drezová farba chrom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</si>
</sst>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9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4" borderId="2" xfId="0" applyNumberFormat="1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horizontal="left" vertical="top" wrapText="1"/>
      <protection hidden="1"/>
    </xf>
    <xf numFmtId="0" fontId="3" fillId="4" borderId="2" xfId="0" applyFont="1" applyFill="1" applyBorder="1" applyAlignment="1" applyProtection="1">
      <alignment horizontal="left" wrapText="1"/>
      <protection hidden="1"/>
    </xf>
    <xf numFmtId="166" fontId="3" fillId="4" borderId="2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tabSelected="1" workbookViewId="0">
      <selection activeCell="Q14" sqref="Q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7" ht="41.25" customHeight="1">
      <c r="A1" s="26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"/>
    </row>
    <row r="2" spans="1:17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7" ht="11.25">
      <c r="A3" s="3" t="s">
        <v>24</v>
      </c>
      <c r="B3" s="4"/>
      <c r="C3" s="23" t="s">
        <v>35</v>
      </c>
      <c r="D3" s="24"/>
      <c r="E3" s="24"/>
      <c r="F3" s="24"/>
      <c r="G3" s="24"/>
      <c r="H3" s="24"/>
      <c r="I3" s="24"/>
      <c r="J3" s="24"/>
      <c r="K3" s="25"/>
      <c r="L3" s="1"/>
    </row>
    <row r="4" spans="1:17" ht="11.25">
      <c r="A4" s="28"/>
      <c r="B4" s="28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7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7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7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7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7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7" ht="22.5">
      <c r="A10" s="7">
        <v>1</v>
      </c>
      <c r="B10" s="8"/>
      <c r="C10" s="9" t="s">
        <v>28</v>
      </c>
      <c r="D10" s="10"/>
      <c r="E10" s="11" t="s">
        <v>18</v>
      </c>
      <c r="F10" s="12">
        <v>1</v>
      </c>
      <c r="G10" s="22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7" ht="11.25">
      <c r="A11" s="7">
        <v>2</v>
      </c>
      <c r="B11" s="8"/>
      <c r="C11" s="14" t="s">
        <v>29</v>
      </c>
      <c r="D11" s="10"/>
      <c r="E11" s="11" t="s">
        <v>18</v>
      </c>
      <c r="F11" s="12">
        <v>2</v>
      </c>
      <c r="G11" s="22">
        <v>0</v>
      </c>
      <c r="H11" s="12">
        <f t="shared" ref="H11:H18" si="1">G11*1.2</f>
        <v>0</v>
      </c>
      <c r="I11" s="12">
        <f t="shared" ref="I11:I14" si="2">ROUND(G11*F11,2)</f>
        <v>0</v>
      </c>
      <c r="J11" s="12">
        <f t="shared" ref="J11:J14" si="3">I11*0.2</f>
        <v>0</v>
      </c>
      <c r="K11" s="12">
        <f t="shared" ref="K11:K14" si="4">ROUND(H11*F11,2)</f>
        <v>0</v>
      </c>
      <c r="L11" s="13">
        <v>0</v>
      </c>
    </row>
    <row r="12" spans="1:17" ht="22.5">
      <c r="A12" s="15">
        <v>3</v>
      </c>
      <c r="B12" s="8"/>
      <c r="C12" s="16" t="s">
        <v>36</v>
      </c>
      <c r="D12" s="10"/>
      <c r="E12" s="17" t="s">
        <v>18</v>
      </c>
      <c r="F12" s="18">
        <v>1</v>
      </c>
      <c r="G12" s="22">
        <v>0</v>
      </c>
      <c r="H12" s="18">
        <f t="shared" si="1"/>
        <v>0</v>
      </c>
      <c r="I12" s="18">
        <f t="shared" si="2"/>
        <v>0</v>
      </c>
      <c r="J12" s="18">
        <f t="shared" si="3"/>
        <v>0</v>
      </c>
      <c r="K12" s="18">
        <f t="shared" si="4"/>
        <v>0</v>
      </c>
      <c r="L12" s="13">
        <v>0</v>
      </c>
    </row>
    <row r="13" spans="1:17" ht="33.75">
      <c r="A13" s="7">
        <v>4</v>
      </c>
      <c r="B13" s="8"/>
      <c r="C13" s="9" t="s">
        <v>30</v>
      </c>
      <c r="D13" s="10"/>
      <c r="E13" s="11" t="s">
        <v>18</v>
      </c>
      <c r="F13" s="12">
        <v>1</v>
      </c>
      <c r="G13" s="22">
        <v>0</v>
      </c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  <c r="L13" s="13">
        <v>0</v>
      </c>
    </row>
    <row r="14" spans="1:17" ht="146.25">
      <c r="A14" s="15">
        <v>5</v>
      </c>
      <c r="B14" s="8"/>
      <c r="C14" s="16" t="s">
        <v>38</v>
      </c>
      <c r="D14" s="10"/>
      <c r="E14" s="17" t="s">
        <v>18</v>
      </c>
      <c r="F14" s="18">
        <v>1</v>
      </c>
      <c r="G14" s="22">
        <v>0</v>
      </c>
      <c r="H14" s="18">
        <f t="shared" si="1"/>
        <v>0</v>
      </c>
      <c r="I14" s="18">
        <f t="shared" si="2"/>
        <v>0</v>
      </c>
      <c r="J14" s="18">
        <f t="shared" si="3"/>
        <v>0</v>
      </c>
      <c r="K14" s="18">
        <f t="shared" si="4"/>
        <v>0</v>
      </c>
      <c r="L14" s="13">
        <v>0</v>
      </c>
    </row>
    <row r="15" spans="1:17" ht="22.5">
      <c r="A15" s="7">
        <v>6</v>
      </c>
      <c r="B15" s="8"/>
      <c r="C15" s="9" t="s">
        <v>31</v>
      </c>
      <c r="D15" s="10"/>
      <c r="E15" s="11" t="s">
        <v>18</v>
      </c>
      <c r="F15" s="12">
        <v>1</v>
      </c>
      <c r="G15" s="22">
        <v>0</v>
      </c>
      <c r="H15" s="12">
        <f t="shared" si="1"/>
        <v>0</v>
      </c>
      <c r="I15" s="12">
        <f>ROUND(G15*F15,2)</f>
        <v>0</v>
      </c>
      <c r="J15" s="12">
        <f t="shared" ref="J15" si="5">I15*0.2</f>
        <v>0</v>
      </c>
      <c r="K15" s="12">
        <f>ROUND(H15*F15,2)</f>
        <v>0</v>
      </c>
      <c r="L15" s="13">
        <v>0</v>
      </c>
      <c r="Q15" s="2" t="s">
        <v>37</v>
      </c>
    </row>
    <row r="16" spans="1:17" ht="22.5">
      <c r="A16" s="15">
        <v>7</v>
      </c>
      <c r="B16" s="8"/>
      <c r="C16" s="9" t="s">
        <v>32</v>
      </c>
      <c r="D16" s="10"/>
      <c r="E16" s="11" t="s">
        <v>18</v>
      </c>
      <c r="F16" s="12">
        <v>9</v>
      </c>
      <c r="G16" s="22">
        <v>0</v>
      </c>
      <c r="H16" s="12">
        <f t="shared" si="1"/>
        <v>0</v>
      </c>
      <c r="I16" s="12">
        <f t="shared" ref="I16:I18" si="6">ROUND(G16*F16,2)</f>
        <v>0</v>
      </c>
      <c r="J16" s="12">
        <f t="shared" ref="J16:J18" si="7">I16*0.2</f>
        <v>0</v>
      </c>
      <c r="K16" s="12">
        <f t="shared" ref="K16:K18" si="8">ROUND(H16*F16,2)</f>
        <v>0</v>
      </c>
      <c r="L16" s="13">
        <v>0</v>
      </c>
    </row>
    <row r="17" spans="1:12" ht="22.5">
      <c r="A17" s="7">
        <v>8</v>
      </c>
      <c r="B17" s="8"/>
      <c r="C17" s="9" t="s">
        <v>33</v>
      </c>
      <c r="D17" s="10"/>
      <c r="E17" s="11" t="s">
        <v>18</v>
      </c>
      <c r="F17" s="12">
        <v>1</v>
      </c>
      <c r="G17" s="22">
        <v>0</v>
      </c>
      <c r="H17" s="12">
        <f t="shared" si="1"/>
        <v>0</v>
      </c>
      <c r="I17" s="12">
        <f t="shared" si="6"/>
        <v>0</v>
      </c>
      <c r="J17" s="12">
        <f t="shared" si="7"/>
        <v>0</v>
      </c>
      <c r="K17" s="12">
        <f t="shared" si="8"/>
        <v>0</v>
      </c>
      <c r="L17" s="13">
        <v>0</v>
      </c>
    </row>
    <row r="18" spans="1:12" ht="11.25">
      <c r="A18" s="15">
        <v>9</v>
      </c>
      <c r="B18" s="8"/>
      <c r="C18" s="9" t="s">
        <v>34</v>
      </c>
      <c r="D18" s="10"/>
      <c r="E18" s="11" t="s">
        <v>18</v>
      </c>
      <c r="F18" s="12">
        <v>1</v>
      </c>
      <c r="G18" s="22">
        <v>0</v>
      </c>
      <c r="H18" s="12">
        <f t="shared" si="1"/>
        <v>0</v>
      </c>
      <c r="I18" s="12">
        <f t="shared" si="6"/>
        <v>0</v>
      </c>
      <c r="J18" s="12">
        <f t="shared" si="7"/>
        <v>0</v>
      </c>
      <c r="K18" s="12">
        <f t="shared" si="8"/>
        <v>0</v>
      </c>
      <c r="L18" s="13">
        <v>0</v>
      </c>
    </row>
    <row r="20" spans="1:12" s="19" customFormat="1" ht="12.75" customHeight="1">
      <c r="C20" s="20" t="s">
        <v>6</v>
      </c>
      <c r="D20" s="20"/>
      <c r="I20" s="21">
        <f>SUM(I10:I18)</f>
        <v>0</v>
      </c>
      <c r="J20" s="21">
        <f>SUM(J10:J18)</f>
        <v>0</v>
      </c>
      <c r="K20" s="21">
        <f>SUM(K10:K18)</f>
        <v>0</v>
      </c>
    </row>
    <row r="21" spans="1:12" s="19" customFormat="1" ht="12.75" customHeight="1">
      <c r="C21" s="20" t="s">
        <v>7</v>
      </c>
      <c r="D21" s="20"/>
      <c r="I21" s="21"/>
      <c r="J21" s="21"/>
      <c r="K21" s="21"/>
    </row>
    <row r="22" spans="1:12" s="19" customFormat="1" ht="12.75" customHeight="1">
      <c r="C22" s="20" t="s">
        <v>8</v>
      </c>
      <c r="D22" s="20"/>
      <c r="I22" s="21"/>
      <c r="J22" s="21"/>
      <c r="K22" s="21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18 I20 J20:K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2013-03-20T12:13:13Z</cp:lastPrinted>
  <dcterms:created xsi:type="dcterms:W3CDTF">2012-03-08T10:23:47Z</dcterms:created>
  <dcterms:modified xsi:type="dcterms:W3CDTF">2013-12-19T13:38:41Z</dcterms:modified>
</cp:coreProperties>
</file>