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95" windowWidth="12120" windowHeight="7815" activeTab="1"/>
  </bookViews>
  <sheets>
    <sheet name="telekomunikačná technika" sheetId="6" r:id="rId1"/>
    <sheet name="prevádzkové stroje , prístroje" sheetId="7" r:id="rId2"/>
  </sheets>
  <definedNames>
    <definedName name="_xlnm.Print_Area" localSheetId="1">'prevádzkové stroje , prístroje'!$A$1:$K$22</definedName>
    <definedName name="_xlnm.Print_Area" localSheetId="0">'telekomunikačná technika'!$A$1:$K$21</definedName>
  </definedNames>
  <calcPr calcId="145621"/>
</workbook>
</file>

<file path=xl/calcChain.xml><?xml version="1.0" encoding="utf-8"?>
<calcChain xmlns="http://schemas.openxmlformats.org/spreadsheetml/2006/main">
  <c r="L19" i="6" l="1"/>
  <c r="I18" i="7" l="1"/>
  <c r="J18" i="7" s="1"/>
  <c r="H18" i="7"/>
  <c r="K18" i="7" s="1"/>
  <c r="I17" i="7"/>
  <c r="J17" i="7" s="1"/>
  <c r="H17" i="7"/>
  <c r="K17" i="7" s="1"/>
  <c r="I16" i="7"/>
  <c r="J16" i="7" s="1"/>
  <c r="H16" i="7"/>
  <c r="K16" i="7" s="1"/>
  <c r="I15" i="7"/>
  <c r="J15" i="7" s="1"/>
  <c r="H15" i="7"/>
  <c r="K15" i="7" s="1"/>
  <c r="I14" i="7"/>
  <c r="J14" i="7" s="1"/>
  <c r="H14" i="7"/>
  <c r="K14" i="7" s="1"/>
  <c r="I13" i="7"/>
  <c r="J13" i="7" s="1"/>
  <c r="H13" i="7"/>
  <c r="K13" i="7" s="1"/>
  <c r="I17" i="6"/>
  <c r="J17" i="6" s="1"/>
  <c r="H17" i="6"/>
  <c r="K17" i="6" s="1"/>
  <c r="I16" i="6"/>
  <c r="J16" i="6" s="1"/>
  <c r="H16" i="6"/>
  <c r="K16" i="6" s="1"/>
  <c r="I14" i="6"/>
  <c r="J14" i="6" s="1"/>
  <c r="H14" i="6"/>
  <c r="K14" i="6" s="1"/>
  <c r="I13" i="6"/>
  <c r="J13" i="6" s="1"/>
  <c r="H13" i="6"/>
  <c r="K13" i="6" s="1"/>
  <c r="K19" i="6" l="1"/>
  <c r="K20" i="7"/>
  <c r="J19" i="6"/>
  <c r="I19" i="6"/>
  <c r="J20" i="7"/>
  <c r="I20" i="7"/>
</calcChain>
</file>

<file path=xl/sharedStrings.xml><?xml version="1.0" encoding="utf-8"?>
<sst xmlns="http://schemas.openxmlformats.org/spreadsheetml/2006/main" count="87" uniqueCount="43">
  <si>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</si>
  <si>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</si>
  <si>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</si>
  <si>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</si>
  <si>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</si>
  <si>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</si>
  <si>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</si>
  <si>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</si>
  <si>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</si>
  <si>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</si>
  <si>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</si>
  <si>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</si>
  <si>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</si>
  <si>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</si>
  <si>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</si>
  <si>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</si>
  <si>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</si>
  <si>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</si>
  <si>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</si>
  <si>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</si>
  <si>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</si>
  <si>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</si>
  <si>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</si>
  <si>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</si>
  <si>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</si>
  <si>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</si>
  <si>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</si>
  <si>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DVD prehrávač</t>
  </si>
  <si>
    <t>CD prehrávač - audio</t>
  </si>
  <si>
    <t>1.22 Kuchyňa</t>
  </si>
  <si>
    <t>1.19 Obývacia izba; 0.20 Spoločenská miestnosť</t>
  </si>
  <si>
    <t>HIFI veža</t>
  </si>
  <si>
    <t>0.20 Spoločenská miestnosť</t>
  </si>
  <si>
    <t>Televízor LED, 104 pal. Uhlopriečka</t>
  </si>
  <si>
    <t>Mikrovlná rúra, 1200w</t>
  </si>
  <si>
    <t>Plynový sporák so 4 var.platňami a elek.multifunkčnou rúrou  500x850x600, energ.trieda A+</t>
  </si>
  <si>
    <t>Sušička prádla 590x900x650, 5 kg, ener.trieda A+</t>
  </si>
  <si>
    <t>Vrchom plnená aut.práčka 400x900x600,ener.trieda A+, min. 5 kg</t>
  </si>
  <si>
    <t>Kombinovaná chladnička pre zabudovanie 201+72l  560x1776x555, ener.trieda A+</t>
  </si>
  <si>
    <t>Pre zabudovanie umývačka riadu 600x820x555, ener.trieda A+</t>
  </si>
  <si>
    <t>SO 02 Rodinný dom - Remetské Hámre</t>
  </si>
  <si>
    <t xml:space="preserve">Telekomunikačná technika </t>
  </si>
  <si>
    <t xml:space="preserve">Prevádzkové stroje, prístroje, zariadenie, technika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</si>
</sst>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"/>
    <numFmt numFmtId="165" formatCode="#,##0.000;\-#,##0.000"/>
    <numFmt numFmtId="166" formatCode="#,##0.00_ ;\-#,##0.00\ "/>
  </numFmts>
  <fonts count="10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color indexed="18"/>
      <name val="Arial CE"/>
      <charset val="110"/>
    </font>
    <font>
      <sz val="8"/>
      <name val="Arial CE"/>
      <charset val="238"/>
    </font>
    <font>
      <b/>
      <sz val="8"/>
      <name val="MS Sans Serif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40">
    <xf numFmtId="0" fontId="0" fillId="0" borderId="0" xfId="0" applyAlignment="1"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left" vertical="top"/>
      <protection hidden="1"/>
    </xf>
    <xf numFmtId="164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horizontal="left" vertical="top" wrapText="1"/>
      <protection hidden="1"/>
    </xf>
    <xf numFmtId="0" fontId="7" fillId="0" borderId="0" xfId="0" applyFont="1" applyFill="1" applyAlignment="1" applyProtection="1">
      <alignment horizontal="left" wrapText="1"/>
      <protection hidden="1"/>
    </xf>
    <xf numFmtId="166" fontId="7" fillId="0" borderId="0" xfId="0" applyNumberFormat="1" applyFont="1" applyFill="1" applyAlignment="1" applyProtection="1">
      <alignment horizontal="right"/>
      <protection hidden="1"/>
    </xf>
    <xf numFmtId="165" fontId="7" fillId="0" borderId="0" xfId="0" applyNumberFormat="1" applyFont="1" applyFill="1" applyAlignment="1" applyProtection="1">
      <alignment horizontal="right"/>
      <protection hidden="1"/>
    </xf>
    <xf numFmtId="165" fontId="5" fillId="0" borderId="0" xfId="0" applyNumberFormat="1" applyFont="1" applyFill="1" applyAlignment="1" applyProtection="1">
      <alignment horizontal="right"/>
      <protection hidden="1"/>
    </xf>
    <xf numFmtId="164" fontId="5" fillId="0" borderId="2" xfId="0" applyNumberFormat="1" applyFont="1" applyFill="1" applyBorder="1" applyAlignment="1" applyProtection="1">
      <alignment horizontal="center" vertical="center"/>
      <protection hidden="1"/>
    </xf>
    <xf numFmtId="0" fontId="5" fillId="3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5" fillId="0" borderId="2" xfId="0" applyFont="1" applyFill="1" applyBorder="1" applyAlignment="1" applyProtection="1">
      <alignment horizontal="left" wrapText="1"/>
      <protection hidden="1"/>
    </xf>
    <xf numFmtId="166" fontId="5" fillId="0" borderId="2" xfId="0" applyNumberFormat="1" applyFont="1" applyFill="1" applyBorder="1" applyAlignment="1" applyProtection="1">
      <alignment horizontal="right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9" fillId="0" borderId="0" xfId="0" applyFont="1" applyFill="1" applyAlignment="1" applyProtection="1">
      <alignment horizontal="right" vertical="center"/>
      <protection hidden="1"/>
    </xf>
    <xf numFmtId="0" fontId="9" fillId="0" borderId="0" xfId="0" applyFont="1" applyFill="1" applyAlignment="1" applyProtection="1">
      <alignment horizontal="left" vertical="center"/>
      <protection hidden="1"/>
    </xf>
    <xf numFmtId="4" fontId="9" fillId="0" borderId="0" xfId="0" applyNumberFormat="1" applyFont="1" applyFill="1" applyAlignment="1" applyProtection="1">
      <alignment horizontal="right" vertical="center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left"/>
      <protection locked="0"/>
    </xf>
    <xf numFmtId="166" fontId="5" fillId="0" borderId="2" xfId="0" applyNumberFormat="1" applyFont="1" applyFill="1" applyBorder="1" applyAlignment="1" applyProtection="1">
      <alignment horizontal="right"/>
      <protection locked="0"/>
    </xf>
    <xf numFmtId="164" fontId="8" fillId="0" borderId="2" xfId="0" applyNumberFormat="1" applyFont="1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5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showGridLines="0" topLeftCell="A7" zoomScale="110" zoomScaleNormal="110" zoomScaleSheetLayoutView="100" workbookViewId="0">
      <selection activeCell="G13" sqref="G13"/>
    </sheetView>
  </sheetViews>
  <sheetFormatPr defaultColWidth="10.6640625" defaultRowHeight="10.5"/>
  <cols>
    <col min="1" max="1" width="6.83203125" style="3" customWidth="1"/>
    <col min="2" max="2" width="17.33203125" style="3" bestFit="1" customWidth="1"/>
    <col min="3" max="3" width="54.1640625" style="3" customWidth="1"/>
    <col min="4" max="4" width="17" style="3" customWidth="1"/>
    <col min="5" max="5" width="4.83203125" style="3" customWidth="1"/>
    <col min="6" max="6" width="11.33203125" style="3" customWidth="1"/>
    <col min="7" max="8" width="11.5" style="3" customWidth="1"/>
    <col min="9" max="9" width="14.33203125" style="3" customWidth="1"/>
    <col min="10" max="10" width="10.83203125" style="3" customWidth="1"/>
    <col min="11" max="11" width="12.6640625" style="3" customWidth="1"/>
    <col min="12" max="12" width="10.6640625" style="3" hidden="1" customWidth="1"/>
    <col min="13" max="16384" width="10.6640625" style="3"/>
  </cols>
  <sheetData>
    <row r="1" spans="1:12" ht="46.5" customHeight="1">
      <c r="A1" s="38" t="s">
        <v>41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2"/>
    </row>
    <row r="2" spans="1:12" ht="11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2"/>
    </row>
    <row r="3" spans="1:12" ht="11.25">
      <c r="A3" s="4" t="s">
        <v>24</v>
      </c>
      <c r="B3" s="5"/>
      <c r="C3" s="34" t="s">
        <v>40</v>
      </c>
      <c r="D3" s="35"/>
      <c r="E3" s="35"/>
      <c r="F3" s="35"/>
      <c r="G3" s="35"/>
      <c r="H3" s="35"/>
      <c r="I3" s="35"/>
      <c r="J3" s="35"/>
      <c r="K3" s="36"/>
      <c r="L3" s="2"/>
    </row>
    <row r="4" spans="1:12" ht="11.25">
      <c r="A4" s="37"/>
      <c r="B4" s="37"/>
      <c r="C4" s="4"/>
      <c r="D4" s="4"/>
      <c r="E4" s="5"/>
      <c r="F4" s="6"/>
      <c r="G4" s="5"/>
      <c r="H4" s="5"/>
      <c r="I4" s="5"/>
      <c r="J4" s="5"/>
      <c r="K4" s="5"/>
      <c r="L4" s="2"/>
    </row>
    <row r="5" spans="1:12" ht="11.25">
      <c r="A5" s="6" t="s">
        <v>25</v>
      </c>
      <c r="B5" s="5"/>
      <c r="C5" s="5"/>
      <c r="D5" s="5"/>
      <c r="E5" s="5"/>
      <c r="F5" s="6"/>
      <c r="G5" s="5"/>
      <c r="H5" s="5"/>
      <c r="I5" s="5"/>
      <c r="J5" s="5"/>
      <c r="K5" s="5"/>
      <c r="L5" s="2"/>
    </row>
    <row r="6" spans="1:12" ht="11.25">
      <c r="A6" s="6"/>
      <c r="B6" s="5"/>
      <c r="C6" s="5"/>
      <c r="D6" s="5"/>
      <c r="E6" s="5"/>
      <c r="F6" s="6" t="s">
        <v>26</v>
      </c>
      <c r="G6" s="5"/>
      <c r="H6" s="5"/>
      <c r="I6" s="5"/>
      <c r="J6" s="5"/>
      <c r="K6" s="5"/>
      <c r="L6" s="2"/>
    </row>
    <row r="7" spans="1:12" ht="12" thickBo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2"/>
    </row>
    <row r="8" spans="1:12" ht="34.5" thickBot="1">
      <c r="A8" s="7" t="s">
        <v>0</v>
      </c>
      <c r="B8" s="7" t="s">
        <v>1</v>
      </c>
      <c r="C8" s="7" t="s">
        <v>2</v>
      </c>
      <c r="D8" s="7" t="s">
        <v>19</v>
      </c>
      <c r="E8" s="7" t="s">
        <v>3</v>
      </c>
      <c r="F8" s="7" t="s">
        <v>4</v>
      </c>
      <c r="G8" s="30" t="s">
        <v>5</v>
      </c>
      <c r="H8" s="7" t="s">
        <v>20</v>
      </c>
      <c r="I8" s="7" t="s">
        <v>6</v>
      </c>
      <c r="J8" s="7" t="s">
        <v>7</v>
      </c>
      <c r="K8" s="7" t="s">
        <v>8</v>
      </c>
      <c r="L8" s="7" t="s">
        <v>9</v>
      </c>
    </row>
    <row r="9" spans="1:12" ht="12" thickBot="1">
      <c r="A9" s="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30" t="s">
        <v>16</v>
      </c>
      <c r="H9" s="7" t="s">
        <v>17</v>
      </c>
      <c r="I9" s="7" t="s">
        <v>21</v>
      </c>
      <c r="J9" s="7" t="s">
        <v>22</v>
      </c>
      <c r="K9" s="7" t="s">
        <v>23</v>
      </c>
      <c r="L9" s="7" t="s">
        <v>17</v>
      </c>
    </row>
    <row r="10" spans="1:12" ht="11.25">
      <c r="A10" s="2"/>
      <c r="B10" s="8"/>
      <c r="C10" s="8"/>
      <c r="D10" s="8"/>
      <c r="E10" s="2"/>
      <c r="F10" s="2"/>
      <c r="G10" s="31"/>
      <c r="H10" s="2"/>
      <c r="I10" s="2"/>
      <c r="J10" s="2"/>
      <c r="K10" s="2"/>
      <c r="L10" s="2"/>
    </row>
    <row r="11" spans="1:12" ht="11.25">
      <c r="A11" s="9"/>
      <c r="B11" s="10"/>
      <c r="C11" s="10"/>
      <c r="D11" s="10"/>
      <c r="E11" s="11"/>
      <c r="F11" s="12"/>
      <c r="G11" s="12"/>
      <c r="H11" s="12"/>
      <c r="I11" s="12"/>
      <c r="J11" s="12"/>
      <c r="K11" s="12"/>
      <c r="L11" s="13">
        <v>0</v>
      </c>
    </row>
    <row r="12" spans="1:12" ht="11.25">
      <c r="A12" s="33">
        <v>1</v>
      </c>
      <c r="B12" s="16"/>
      <c r="C12" s="17" t="s">
        <v>30</v>
      </c>
      <c r="D12" s="16"/>
      <c r="E12" s="18"/>
      <c r="F12" s="19"/>
      <c r="G12" s="32"/>
      <c r="H12" s="19"/>
      <c r="I12" s="19"/>
      <c r="J12" s="19"/>
      <c r="K12" s="19"/>
      <c r="L12" s="14">
        <v>0</v>
      </c>
    </row>
    <row r="13" spans="1:12" ht="11.25">
      <c r="A13" s="20">
        <v>2</v>
      </c>
      <c r="B13" s="17"/>
      <c r="C13" s="21" t="s">
        <v>33</v>
      </c>
      <c r="D13" s="22">
        <v>633004</v>
      </c>
      <c r="E13" s="23" t="s">
        <v>18</v>
      </c>
      <c r="F13" s="24">
        <v>2</v>
      </c>
      <c r="G13" s="1">
        <v>0</v>
      </c>
      <c r="H13" s="24">
        <f>G13*1.2</f>
        <v>0</v>
      </c>
      <c r="I13" s="24">
        <f>ROUND(G13*F13,2)</f>
        <v>0</v>
      </c>
      <c r="J13" s="24">
        <f t="shared" ref="J13:J17" si="0">I13*0.2</f>
        <v>0</v>
      </c>
      <c r="K13" s="24">
        <f>ROUND(H13*F13,2)</f>
        <v>0</v>
      </c>
      <c r="L13" s="25">
        <v>0</v>
      </c>
    </row>
    <row r="14" spans="1:12" ht="11.25">
      <c r="A14" s="20">
        <v>3</v>
      </c>
      <c r="B14" s="17"/>
      <c r="C14" s="26" t="s">
        <v>27</v>
      </c>
      <c r="D14" s="22">
        <v>633004</v>
      </c>
      <c r="E14" s="23" t="s">
        <v>18</v>
      </c>
      <c r="F14" s="24">
        <v>2</v>
      </c>
      <c r="G14" s="1">
        <v>0</v>
      </c>
      <c r="H14" s="24">
        <f t="shared" ref="H14:H17" si="1">G14*1.2</f>
        <v>0</v>
      </c>
      <c r="I14" s="24">
        <f t="shared" ref="I14:I17" si="2">ROUND(G14*F14,2)</f>
        <v>0</v>
      </c>
      <c r="J14" s="24">
        <f t="shared" si="0"/>
        <v>0</v>
      </c>
      <c r="K14" s="24">
        <f t="shared" ref="K14:K17" si="3">ROUND(H14*F14,2)</f>
        <v>0</v>
      </c>
      <c r="L14" s="25">
        <v>0</v>
      </c>
    </row>
    <row r="15" spans="1:12" ht="11.25">
      <c r="A15" s="20">
        <v>4</v>
      </c>
      <c r="B15" s="17"/>
      <c r="C15" s="17" t="s">
        <v>32</v>
      </c>
      <c r="D15" s="22"/>
      <c r="E15" s="23"/>
      <c r="F15" s="24"/>
      <c r="G15" s="1">
        <v>0</v>
      </c>
      <c r="H15" s="24"/>
      <c r="I15" s="24"/>
      <c r="J15" s="24"/>
      <c r="K15" s="24"/>
      <c r="L15" s="25"/>
    </row>
    <row r="16" spans="1:12" ht="11.25">
      <c r="A16" s="20">
        <v>5</v>
      </c>
      <c r="B16" s="17"/>
      <c r="C16" s="26" t="s">
        <v>28</v>
      </c>
      <c r="D16" s="22">
        <v>633004</v>
      </c>
      <c r="E16" s="23" t="s">
        <v>18</v>
      </c>
      <c r="F16" s="24">
        <v>1</v>
      </c>
      <c r="G16" s="1">
        <v>0</v>
      </c>
      <c r="H16" s="24">
        <f t="shared" si="1"/>
        <v>0</v>
      </c>
      <c r="I16" s="24">
        <f t="shared" si="2"/>
        <v>0</v>
      </c>
      <c r="J16" s="24">
        <f t="shared" si="0"/>
        <v>0</v>
      </c>
      <c r="K16" s="24">
        <f t="shared" si="3"/>
        <v>0</v>
      </c>
      <c r="L16" s="25">
        <v>0</v>
      </c>
    </row>
    <row r="17" spans="1:12" ht="11.25">
      <c r="A17" s="20">
        <v>6</v>
      </c>
      <c r="B17" s="17"/>
      <c r="C17" s="26" t="s">
        <v>31</v>
      </c>
      <c r="D17" s="22">
        <v>633004</v>
      </c>
      <c r="E17" s="23" t="s">
        <v>18</v>
      </c>
      <c r="F17" s="24">
        <v>1</v>
      </c>
      <c r="G17" s="1">
        <v>0</v>
      </c>
      <c r="H17" s="24">
        <f t="shared" si="1"/>
        <v>0</v>
      </c>
      <c r="I17" s="24">
        <f t="shared" si="2"/>
        <v>0</v>
      </c>
      <c r="J17" s="24">
        <f t="shared" si="0"/>
        <v>0</v>
      </c>
      <c r="K17" s="24">
        <f t="shared" si="3"/>
        <v>0</v>
      </c>
      <c r="L17" s="25">
        <v>0</v>
      </c>
    </row>
    <row r="19" spans="1:12" s="27" customFormat="1" ht="12.75" customHeight="1">
      <c r="C19" s="28" t="s">
        <v>6</v>
      </c>
      <c r="D19" s="28"/>
      <c r="I19" s="29">
        <f>SUM(I13:I17)</f>
        <v>0</v>
      </c>
      <c r="J19" s="29">
        <f>SUM(J13:J17)</f>
        <v>0</v>
      </c>
      <c r="K19" s="29">
        <f>SUM(K13:K17)</f>
        <v>0</v>
      </c>
      <c r="L19" s="29">
        <f>SUM(L13:L17)</f>
        <v>0</v>
      </c>
    </row>
    <row r="20" spans="1:12" s="27" customFormat="1" ht="12.75" customHeight="1">
      <c r="C20" s="28" t="s">
        <v>7</v>
      </c>
      <c r="D20" s="28"/>
      <c r="I20" s="29"/>
      <c r="J20" s="29"/>
      <c r="K20" s="29"/>
    </row>
    <row r="21" spans="1:12" s="27" customFormat="1" ht="12.75" customHeight="1">
      <c r="C21" s="28" t="s">
        <v>8</v>
      </c>
      <c r="D21" s="28"/>
      <c r="I21" s="29"/>
      <c r="J21" s="29"/>
      <c r="K21" s="29"/>
    </row>
  </sheetData>
  <sheetProtection password="986B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80" fitToHeight="100" orientation="landscape" blackAndWhite="1" r:id="rId1"/>
  <headerFooter alignWithMargins="0"/>
  <ignoredErrors>
    <ignoredError sqref="A9:K9" numberStoredAsText="1"/>
    <ignoredError sqref="I19:K19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showGridLines="0" tabSelected="1" topLeftCell="A8" zoomScale="120" zoomScaleNormal="120" zoomScaleSheetLayoutView="100" workbookViewId="0">
      <selection activeCell="C22" sqref="C22"/>
    </sheetView>
  </sheetViews>
  <sheetFormatPr defaultColWidth="10.6640625" defaultRowHeight="10.5"/>
  <cols>
    <col min="1" max="1" width="6.83203125" style="3" customWidth="1"/>
    <col min="2" max="2" width="17.33203125" style="3" bestFit="1" customWidth="1"/>
    <col min="3" max="3" width="54.1640625" style="3" customWidth="1"/>
    <col min="4" max="4" width="17" style="3" customWidth="1"/>
    <col min="5" max="5" width="4.83203125" style="3" customWidth="1"/>
    <col min="6" max="6" width="11.33203125" style="3" customWidth="1"/>
    <col min="7" max="8" width="11.5" style="3" customWidth="1"/>
    <col min="9" max="9" width="14.33203125" style="3" customWidth="1"/>
    <col min="10" max="10" width="10.83203125" style="3" customWidth="1"/>
    <col min="11" max="11" width="12.6640625" style="3" customWidth="1"/>
    <col min="12" max="12" width="10.6640625" style="3" hidden="1" customWidth="1"/>
    <col min="13" max="16384" width="10.6640625" style="3"/>
  </cols>
  <sheetData>
    <row r="1" spans="1:12" ht="39.75" customHeight="1">
      <c r="A1" s="38" t="s">
        <v>42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2"/>
    </row>
    <row r="2" spans="1:12" ht="11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2"/>
    </row>
    <row r="3" spans="1:12" ht="11.25">
      <c r="A3" s="4" t="s">
        <v>24</v>
      </c>
      <c r="B3" s="5"/>
      <c r="C3" s="34" t="s">
        <v>40</v>
      </c>
      <c r="D3" s="35"/>
      <c r="E3" s="35"/>
      <c r="F3" s="35"/>
      <c r="G3" s="35"/>
      <c r="H3" s="35"/>
      <c r="I3" s="35"/>
      <c r="J3" s="35"/>
      <c r="K3" s="36"/>
      <c r="L3" s="2"/>
    </row>
    <row r="4" spans="1:12" ht="11.25">
      <c r="A4" s="37"/>
      <c r="B4" s="37"/>
      <c r="C4" s="4"/>
      <c r="D4" s="4"/>
      <c r="E4" s="5"/>
      <c r="F4" s="6"/>
      <c r="G4" s="5"/>
      <c r="H4" s="5"/>
      <c r="I4" s="5"/>
      <c r="J4" s="5"/>
      <c r="K4" s="5"/>
      <c r="L4" s="2"/>
    </row>
    <row r="5" spans="1:12" ht="11.25">
      <c r="A5" s="6" t="s">
        <v>25</v>
      </c>
      <c r="B5" s="5"/>
      <c r="C5" s="5"/>
      <c r="D5" s="5"/>
      <c r="E5" s="5"/>
      <c r="F5" s="6"/>
      <c r="G5" s="5"/>
      <c r="H5" s="5"/>
      <c r="I5" s="5"/>
      <c r="J5" s="5"/>
      <c r="K5" s="5"/>
      <c r="L5" s="2"/>
    </row>
    <row r="6" spans="1:12" ht="11.25">
      <c r="A6" s="6"/>
      <c r="B6" s="5"/>
      <c r="C6" s="5"/>
      <c r="D6" s="5"/>
      <c r="E6" s="5"/>
      <c r="F6" s="6" t="s">
        <v>26</v>
      </c>
      <c r="G6" s="5"/>
      <c r="H6" s="5"/>
      <c r="I6" s="5"/>
      <c r="J6" s="5"/>
      <c r="K6" s="5"/>
      <c r="L6" s="2"/>
    </row>
    <row r="7" spans="1:12" ht="12" thickBo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2"/>
    </row>
    <row r="8" spans="1:12" ht="34.5" thickBot="1">
      <c r="A8" s="7" t="s">
        <v>0</v>
      </c>
      <c r="B8" s="7" t="s">
        <v>1</v>
      </c>
      <c r="C8" s="7" t="s">
        <v>2</v>
      </c>
      <c r="D8" s="7" t="s">
        <v>19</v>
      </c>
      <c r="E8" s="7" t="s">
        <v>3</v>
      </c>
      <c r="F8" s="7" t="s">
        <v>4</v>
      </c>
      <c r="G8" s="30" t="s">
        <v>5</v>
      </c>
      <c r="H8" s="7" t="s">
        <v>20</v>
      </c>
      <c r="I8" s="7" t="s">
        <v>6</v>
      </c>
      <c r="J8" s="7" t="s">
        <v>7</v>
      </c>
      <c r="K8" s="7" t="s">
        <v>8</v>
      </c>
      <c r="L8" s="7" t="s">
        <v>9</v>
      </c>
    </row>
    <row r="9" spans="1:12" ht="12" thickBot="1">
      <c r="A9" s="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30" t="s">
        <v>16</v>
      </c>
      <c r="H9" s="7" t="s">
        <v>17</v>
      </c>
      <c r="I9" s="7" t="s">
        <v>21</v>
      </c>
      <c r="J9" s="7" t="s">
        <v>22</v>
      </c>
      <c r="K9" s="7" t="s">
        <v>23</v>
      </c>
      <c r="L9" s="7" t="s">
        <v>17</v>
      </c>
    </row>
    <row r="10" spans="1:12" ht="11.25">
      <c r="A10" s="2"/>
      <c r="B10" s="8"/>
      <c r="C10" s="8"/>
      <c r="D10" s="8"/>
      <c r="E10" s="2"/>
      <c r="F10" s="2"/>
      <c r="G10" s="31"/>
      <c r="H10" s="2"/>
      <c r="I10" s="2"/>
      <c r="J10" s="2"/>
      <c r="K10" s="2"/>
      <c r="L10" s="2"/>
    </row>
    <row r="11" spans="1:12" ht="11.25">
      <c r="A11" s="9"/>
      <c r="B11" s="10"/>
      <c r="C11" s="10"/>
      <c r="D11" s="10"/>
      <c r="E11" s="11"/>
      <c r="F11" s="12"/>
      <c r="G11" s="12"/>
      <c r="H11" s="12"/>
      <c r="I11" s="12"/>
      <c r="J11" s="12"/>
      <c r="K11" s="12"/>
      <c r="L11" s="13">
        <v>0</v>
      </c>
    </row>
    <row r="12" spans="1:12" ht="11.25">
      <c r="A12" s="15"/>
      <c r="B12" s="16"/>
      <c r="C12" s="17" t="s">
        <v>29</v>
      </c>
      <c r="D12" s="16"/>
      <c r="E12" s="18"/>
      <c r="F12" s="19"/>
      <c r="G12" s="32"/>
      <c r="H12" s="19"/>
      <c r="I12" s="19"/>
      <c r="J12" s="19"/>
      <c r="K12" s="19"/>
      <c r="L12" s="14">
        <v>0</v>
      </c>
    </row>
    <row r="13" spans="1:12" ht="22.5">
      <c r="A13" s="20">
        <v>1</v>
      </c>
      <c r="B13" s="17"/>
      <c r="C13" s="26" t="s">
        <v>38</v>
      </c>
      <c r="D13" s="22">
        <v>633004</v>
      </c>
      <c r="E13" s="23" t="s">
        <v>18</v>
      </c>
      <c r="F13" s="24">
        <v>1</v>
      </c>
      <c r="G13" s="1">
        <v>0</v>
      </c>
      <c r="H13" s="24">
        <f>G13*1.2</f>
        <v>0</v>
      </c>
      <c r="I13" s="24">
        <f>ROUND(G13*F13,2)</f>
        <v>0</v>
      </c>
      <c r="J13" s="24">
        <f t="shared" ref="J13:J18" si="0">I13*0.2</f>
        <v>0</v>
      </c>
      <c r="K13" s="24">
        <f>ROUND(H13*F13,2)</f>
        <v>0</v>
      </c>
      <c r="L13" s="25">
        <v>0</v>
      </c>
    </row>
    <row r="14" spans="1:12" ht="11.25">
      <c r="A14" s="20">
        <v>2</v>
      </c>
      <c r="B14" s="17"/>
      <c r="C14" s="21" t="s">
        <v>34</v>
      </c>
      <c r="D14" s="22">
        <v>633004</v>
      </c>
      <c r="E14" s="23" t="s">
        <v>18</v>
      </c>
      <c r="F14" s="24">
        <v>1</v>
      </c>
      <c r="G14" s="1">
        <v>0</v>
      </c>
      <c r="H14" s="24">
        <f t="shared" ref="H14:H18" si="1">G14*1.2</f>
        <v>0</v>
      </c>
      <c r="I14" s="24">
        <f t="shared" ref="I14:I16" si="2">ROUND(G14*F14,2)</f>
        <v>0</v>
      </c>
      <c r="J14" s="24">
        <f t="shared" si="0"/>
        <v>0</v>
      </c>
      <c r="K14" s="24">
        <f t="shared" ref="K14:K16" si="3">ROUND(H14*F14,2)</f>
        <v>0</v>
      </c>
      <c r="L14" s="25">
        <v>0</v>
      </c>
    </row>
    <row r="15" spans="1:12" ht="22.5">
      <c r="A15" s="20">
        <v>3</v>
      </c>
      <c r="B15" s="17"/>
      <c r="C15" s="26" t="s">
        <v>35</v>
      </c>
      <c r="D15" s="22">
        <v>633004</v>
      </c>
      <c r="E15" s="23" t="s">
        <v>18</v>
      </c>
      <c r="F15" s="24">
        <v>2</v>
      </c>
      <c r="G15" s="1">
        <v>0</v>
      </c>
      <c r="H15" s="24">
        <f t="shared" si="1"/>
        <v>0</v>
      </c>
      <c r="I15" s="24">
        <f t="shared" si="2"/>
        <v>0</v>
      </c>
      <c r="J15" s="24">
        <f t="shared" si="0"/>
        <v>0</v>
      </c>
      <c r="K15" s="24">
        <f t="shared" si="3"/>
        <v>0</v>
      </c>
      <c r="L15" s="25">
        <v>0</v>
      </c>
    </row>
    <row r="16" spans="1:12" ht="11.25">
      <c r="A16" s="20">
        <v>4</v>
      </c>
      <c r="B16" s="17"/>
      <c r="C16" s="26" t="s">
        <v>39</v>
      </c>
      <c r="D16" s="22">
        <v>633004</v>
      </c>
      <c r="E16" s="23" t="s">
        <v>18</v>
      </c>
      <c r="F16" s="24">
        <v>1</v>
      </c>
      <c r="G16" s="1">
        <v>0</v>
      </c>
      <c r="H16" s="24">
        <f t="shared" si="1"/>
        <v>0</v>
      </c>
      <c r="I16" s="24">
        <f t="shared" si="2"/>
        <v>0</v>
      </c>
      <c r="J16" s="24">
        <f t="shared" si="0"/>
        <v>0</v>
      </c>
      <c r="K16" s="24">
        <f t="shared" si="3"/>
        <v>0</v>
      </c>
      <c r="L16" s="25">
        <v>0</v>
      </c>
    </row>
    <row r="17" spans="1:12" ht="11.25">
      <c r="A17" s="20">
        <v>5</v>
      </c>
      <c r="B17" s="17"/>
      <c r="C17" s="26" t="s">
        <v>36</v>
      </c>
      <c r="D17" s="22">
        <v>633004</v>
      </c>
      <c r="E17" s="23" t="s">
        <v>18</v>
      </c>
      <c r="F17" s="24">
        <v>1</v>
      </c>
      <c r="G17" s="1">
        <v>0</v>
      </c>
      <c r="H17" s="24">
        <f t="shared" si="1"/>
        <v>0</v>
      </c>
      <c r="I17" s="24">
        <f>ROUND(G17*F17,2)</f>
        <v>0</v>
      </c>
      <c r="J17" s="24">
        <f t="shared" si="0"/>
        <v>0</v>
      </c>
      <c r="K17" s="24">
        <f>ROUND(H17*F17,2)</f>
        <v>0</v>
      </c>
      <c r="L17" s="25">
        <v>0</v>
      </c>
    </row>
    <row r="18" spans="1:12" ht="22.5">
      <c r="A18" s="20">
        <v>6</v>
      </c>
      <c r="B18" s="17"/>
      <c r="C18" s="26" t="s">
        <v>37</v>
      </c>
      <c r="D18" s="22">
        <v>633004</v>
      </c>
      <c r="E18" s="23" t="s">
        <v>18</v>
      </c>
      <c r="F18" s="24">
        <v>1</v>
      </c>
      <c r="G18" s="1">
        <v>0</v>
      </c>
      <c r="H18" s="24">
        <f t="shared" si="1"/>
        <v>0</v>
      </c>
      <c r="I18" s="24">
        <f t="shared" ref="I18" si="4">ROUND(G18*F18,2)</f>
        <v>0</v>
      </c>
      <c r="J18" s="24">
        <f t="shared" si="0"/>
        <v>0</v>
      </c>
      <c r="K18" s="24">
        <f t="shared" ref="K18" si="5">ROUND(H18*F18,2)</f>
        <v>0</v>
      </c>
      <c r="L18" s="25">
        <v>0</v>
      </c>
    </row>
    <row r="20" spans="1:12" s="27" customFormat="1" ht="12.75" customHeight="1">
      <c r="C20" s="28" t="s">
        <v>6</v>
      </c>
      <c r="D20" s="28"/>
      <c r="I20" s="29">
        <f>SUM(I13:I18)</f>
        <v>0</v>
      </c>
      <c r="J20" s="29">
        <f>SUM(J13:J18)</f>
        <v>0</v>
      </c>
      <c r="K20" s="29">
        <f>SUM(K13:K18)</f>
        <v>0</v>
      </c>
    </row>
    <row r="21" spans="1:12" s="27" customFormat="1" ht="12.75" customHeight="1">
      <c r="C21" s="28" t="s">
        <v>7</v>
      </c>
      <c r="D21" s="28"/>
      <c r="I21" s="29"/>
      <c r="J21" s="29"/>
      <c r="K21" s="29"/>
    </row>
    <row r="22" spans="1:12" s="27" customFormat="1" ht="12.75" customHeight="1">
      <c r="C22" s="28" t="s">
        <v>8</v>
      </c>
      <c r="D22" s="28"/>
      <c r="I22" s="29"/>
      <c r="J22" s="29"/>
      <c r="K22" s="29"/>
    </row>
  </sheetData>
  <sheetProtection password="986B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80" fitToHeight="100" orientation="landscape" blackAndWhite="1" r:id="rId1"/>
  <headerFooter alignWithMargins="0"/>
  <ignoredErrors>
    <ignoredError sqref="A9:K9" numberStoredAsText="1"/>
    <ignoredError sqref="I20:K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telekomunikačná technika</vt:lpstr>
      <vt:lpstr>prevádzkové stroje , prístroje</vt:lpstr>
      <vt:lpstr>'prevádzkové stroje , prístroje'!Oblasť_tlače</vt:lpstr>
      <vt:lpstr>'telekomunikačná technika'!Oblasť_tlače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Lihánová Mariana</cp:lastModifiedBy>
  <cp:lastPrinted>2013-04-05T12:05:17Z</cp:lastPrinted>
  <dcterms:created xsi:type="dcterms:W3CDTF">2012-03-08T10:23:47Z</dcterms:created>
  <dcterms:modified xsi:type="dcterms:W3CDTF">2014-01-20T09:36:08Z</dcterms:modified>
</cp:coreProperties>
</file>