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55" windowWidth="12120" windowHeight="7755"/>
  </bookViews>
  <sheets>
    <sheet name="interiérové vybavenie" sheetId="1" r:id="rId1"/>
  </sheets>
  <definedNames>
    <definedName name="_xlnm.Print_Area" localSheetId="0">'interiérové vybavenie'!$A$1:$K$68</definedName>
  </definedNames>
  <calcPr calcId="145621"/>
</workbook>
</file>

<file path=xl/calcChain.xml><?xml version="1.0" encoding="utf-8"?>
<calcChain xmlns="http://schemas.openxmlformats.org/spreadsheetml/2006/main">
  <c r="H30" i="1" l="1"/>
  <c r="H28" i="1"/>
  <c r="I55" i="1" l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19" i="1"/>
  <c r="J19" i="1" s="1"/>
  <c r="I17" i="1"/>
  <c r="J17" i="1" s="1"/>
  <c r="I16" i="1"/>
  <c r="I15" i="1"/>
  <c r="J15" i="1" s="1"/>
  <c r="I14" i="1"/>
  <c r="J14" i="1" s="1"/>
  <c r="I13" i="1"/>
  <c r="H14" i="1"/>
  <c r="K14" i="1" s="1"/>
  <c r="H15" i="1"/>
  <c r="K15" i="1" s="1"/>
  <c r="H16" i="1"/>
  <c r="K16" i="1" s="1"/>
  <c r="H17" i="1"/>
  <c r="K17" i="1" s="1"/>
  <c r="H19" i="1"/>
  <c r="K19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9" i="1"/>
  <c r="K29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8" i="1"/>
  <c r="K38" i="1" s="1"/>
  <c r="H39" i="1"/>
  <c r="K39" i="1" s="1"/>
  <c r="H40" i="1"/>
  <c r="K40" i="1" s="1"/>
  <c r="H41" i="1"/>
  <c r="K41" i="1" s="1"/>
  <c r="H42" i="1"/>
  <c r="K42" i="1" s="1"/>
  <c r="H44" i="1"/>
  <c r="K44" i="1" s="1"/>
  <c r="H45" i="1"/>
  <c r="K45" i="1" s="1"/>
  <c r="H46" i="1"/>
  <c r="K46" i="1" s="1"/>
  <c r="H47" i="1"/>
  <c r="K47" i="1" s="1"/>
  <c r="H48" i="1"/>
  <c r="K48" i="1" s="1"/>
  <c r="H50" i="1"/>
  <c r="K50" i="1" s="1"/>
  <c r="H51" i="1"/>
  <c r="K51" i="1" s="1"/>
  <c r="H52" i="1"/>
  <c r="K52" i="1" s="1"/>
  <c r="H53" i="1"/>
  <c r="K53" i="1" s="1"/>
  <c r="H54" i="1"/>
  <c r="K54" i="1" s="1"/>
  <c r="H55" i="1"/>
  <c r="K55" i="1" s="1"/>
  <c r="H13" i="1"/>
  <c r="K13" i="1" s="1"/>
  <c r="K57" i="1" l="1"/>
  <c r="J16" i="1"/>
  <c r="I57" i="1"/>
  <c r="J13" i="1"/>
  <c r="J57" i="1" l="1"/>
</calcChain>
</file>

<file path=xl/sharedStrings.xml><?xml version="1.0" encoding="utf-8"?>
<sst xmlns="http://schemas.openxmlformats.org/spreadsheetml/2006/main" count="111" uniqueCount="57">
  <si>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</si>
  <si>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</si>
  <si>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</si>
  <si>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</si>
  <si>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</si>
  <si>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</si>
  <si>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</si>
  <si>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</si>
  <si>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</si>
  <si>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</si>
  <si>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</si>
  <si>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</si>
  <si>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</si>
  <si>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</si>
  <si>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</si>
  <si>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</si>
  <si>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</si>
  <si>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</si>
  <si>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</si>
  <si>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</si>
  <si>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</si>
  <si>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</si>
  <si>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</si>
  <si>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</si>
  <si>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</si>
  <si>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</si>
  <si>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</si>
  <si>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2.02 Kancelária</t>
  </si>
  <si>
    <t>Písací kancel.stôl , drevotrieska laminovaná, svetlý buk, na jednej strane 4 zásuvky - š.350, celkový rozmer 1000x750x500</t>
  </si>
  <si>
    <t>Polička nástenná ,drevotrieska laminovaná, svetlý buk, 1000x300x40</t>
  </si>
  <si>
    <t>Kancelárska stena 1800x1800x500, drevotrieska laminovaná, svetlý buk</t>
  </si>
  <si>
    <t>Skriňa na spisy, 2 D uzamykateľná s 5 policami, 990x410x1910. dole soklík 80 mm, drevotrieska laminovaná, svetlý buk</t>
  </si>
  <si>
    <t>2.04 Kuchyňa</t>
  </si>
  <si>
    <t>2.03 Izba pre prácu s prof.rodič.</t>
  </si>
  <si>
    <t>2.18 Kuchyňka</t>
  </si>
  <si>
    <t>2.20 Izba</t>
  </si>
  <si>
    <t>Polička nástenná 300x600x40, drevotrieska laminovaná, svetlý buk</t>
  </si>
  <si>
    <t>2.12 Kancelária</t>
  </si>
  <si>
    <t>2.13 Kancelária</t>
  </si>
  <si>
    <t>2.14 Kancelária</t>
  </si>
  <si>
    <t>Sedacia rohová súprava 2100x780x2200, hnedá látka</t>
  </si>
  <si>
    <t>Konferenčný stolík s poličkou , drevotrieska laminovaná 600x460x1100, svetlý buk</t>
  </si>
  <si>
    <t>Polička nástenná ,drevotrieska laminovaná,  1000x300x40 svetlý buk</t>
  </si>
  <si>
    <t>Stolík pod PC, drevotrieska laminovaná, svetlý buk 900x465x510</t>
  </si>
  <si>
    <t>Stôl jedálenský 450x760x1200, drevený, svetlý buk</t>
  </si>
  <si>
    <t xml:space="preserve">Stoličky drevenné, čalúnnené látkou 430x1060x490 farba zelená </t>
  </si>
  <si>
    <t>Pohovka čalunnená látkou 760x2200x700, zelená</t>
  </si>
  <si>
    <t>Konferenčný stolík s poličkou, drevotrieska laminovaná  600x460x1100, svetlý buk</t>
  </si>
  <si>
    <t>Kancelárska stolička PVC otočná lakťové opierky740x980/1080x570, hnedá látka</t>
  </si>
  <si>
    <t>SO 01 Centrum  pre pomoc profes.rodinám - Remetské Hámre</t>
  </si>
  <si>
    <t>Stôl jedálensky 10 miestný, 1000x750x2600, z masívneho dreva, svetlá prírodná</t>
  </si>
  <si>
    <t>Stoličky z masívneho dreva, čalúnnené látkou 430x1060x490 farba hnedá</t>
  </si>
  <si>
    <t>Študentská stena 1800x1860x500, drevotrieska laminovaná,svetlý buk</t>
  </si>
  <si>
    <t>Študentská stena 1800x1860x500, drevotrieska laminovaná, svetlý buk</t>
  </si>
  <si>
    <t>Kuchynská linka celkový rozmer 3750x850x600, s nerezovým drezom a stekačom rozmeru 1200x600; s pracovnou doskou,  pre zabudovanie umývačky riadu 00x820x555 a kombinovanej chladničky 560x1776x555, drevotrieska laminovaná, orech, nadstavba: celkový rozmer 3750x600x300   Spodné skrinky: skrinka pre zabudovanú kombinovanú chladničku 600x850x1780,skrinka 3-zasuvková 300x850x580,skrinka 1-dverová pre zabudovanú umývačku 600x850x580, skrinka 1-dverová pre zabudovaný nerezový drez s batériou 600x850x580, skrinka 1-dverová pre zabudovaný stekač drezový 600x850x580,skrinka 3zásuvková 300x850x580,skrinka pre zabudovanú elektirckú rúru s varnou doskou 600x850x600........Horné skrinky : skrinka policová 300x580x300,skrinka 1-dverová 600x580x300,skrinka 1-dverová 600x580x300,skrinka 1-dverová 600x580x300,skrinka jednodverová 600x580x300,skrinka policová 300x580x300,skrinka 1-dverová 600x580x300</t>
  </si>
  <si>
    <t>Kuchynská linka celkový rozmer 3750x850x600, s nerezovým drezom a stekačom rozmeru 1200x600; s pracovnou doskou,  pre zabudovanie umývačky riadu 600x820x555 a kombinovanej chladničky 560x1776x555 a plynového sporáku 500x850x600, drevotrieska laminovaná, orech, nadstavba 3750x600x300 Spodné skrinky: skrinka pre zabudovanú kombinovanú chladničku 600x850x1780,skrinka 3-zasuvková 300x850x580,skrinka 1-dverová pre zabudovanú umývačku 600x850x580, skrinka 1-dverová pre zabudovaný nerezový drez s batériou 600x850x580, skrinka 1-dverová pre zabudovaný stekač drezový 600x850x580,skrinka 3zásuvková 300x850x580,skrinka pre zabudovanú elektirckú rúru s varnou doskou 600x850x600........Horné skrinky : skrinka policová 300x580x300,skrinka 1-dverová 600x580x300,skrinka 1-dverová 600x580x300,skrinka 1-dverová 600x580x300,skrinka jednodverová 600x580x300,skrinka policová 300x580x300,skrinka 1-dverová 600x580x300</t>
  </si>
  <si>
    <t>Interiérové vybavenie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</si>
</sst>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0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right" vertical="top"/>
      <protection hidden="1"/>
    </xf>
    <xf numFmtId="4" fontId="8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showGridLines="0" tabSelected="1" topLeftCell="A53" zoomScale="110" zoomScaleNormal="110" workbookViewId="0">
      <selection activeCell="G55" sqref="G55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37" t="s">
        <v>56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4" t="s">
        <v>49</v>
      </c>
      <c r="D3" s="35"/>
      <c r="E3" s="35"/>
      <c r="F3" s="35"/>
      <c r="G3" s="35"/>
      <c r="H3" s="35"/>
      <c r="I3" s="35"/>
      <c r="J3" s="35"/>
      <c r="K3" s="36"/>
      <c r="L3" s="2"/>
    </row>
    <row r="4" spans="1:12" ht="11.25">
      <c r="A4" s="39"/>
      <c r="B4" s="39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19">
        <v>1</v>
      </c>
      <c r="B13" s="20"/>
      <c r="C13" s="20" t="s">
        <v>27</v>
      </c>
      <c r="D13" s="21"/>
      <c r="E13" s="22" t="s">
        <v>18</v>
      </c>
      <c r="F13" s="23"/>
      <c r="G13" s="1"/>
      <c r="H13" s="23">
        <f>G13*1.2</f>
        <v>0</v>
      </c>
      <c r="I13" s="23">
        <f>ROUND(G13*F13,2)</f>
        <v>0</v>
      </c>
      <c r="J13" s="23">
        <f t="shared" ref="J13" si="0">I13*0.2</f>
        <v>0</v>
      </c>
      <c r="K13" s="23">
        <f>ROUND(H13*F13,2)</f>
        <v>0</v>
      </c>
      <c r="L13" s="24">
        <v>0</v>
      </c>
    </row>
    <row r="14" spans="1:12" ht="22.5">
      <c r="A14" s="19">
        <v>2</v>
      </c>
      <c r="B14" s="20"/>
      <c r="C14" s="25" t="s">
        <v>28</v>
      </c>
      <c r="D14" s="21">
        <v>633001</v>
      </c>
      <c r="E14" s="22" t="s">
        <v>18</v>
      </c>
      <c r="F14" s="23">
        <v>1</v>
      </c>
      <c r="G14" s="1">
        <v>0</v>
      </c>
      <c r="H14" s="23">
        <f t="shared" ref="H14:H55" si="1">G14*1.2</f>
        <v>0</v>
      </c>
      <c r="I14" s="23">
        <f t="shared" ref="I14:I17" si="2">ROUND(G14*F14,2)</f>
        <v>0</v>
      </c>
      <c r="J14" s="23">
        <f t="shared" ref="J14:J17" si="3">I14*0.2</f>
        <v>0</v>
      </c>
      <c r="K14" s="23">
        <f t="shared" ref="K14:K17" si="4">ROUND(H14*F14,2)</f>
        <v>0</v>
      </c>
      <c r="L14" s="24">
        <v>0</v>
      </c>
    </row>
    <row r="15" spans="1:12" ht="22.5">
      <c r="A15" s="19">
        <v>3</v>
      </c>
      <c r="B15" s="20"/>
      <c r="C15" s="26" t="s">
        <v>48</v>
      </c>
      <c r="D15" s="21">
        <v>633001</v>
      </c>
      <c r="E15" s="22" t="s">
        <v>18</v>
      </c>
      <c r="F15" s="23">
        <v>1</v>
      </c>
      <c r="G15" s="1">
        <v>0</v>
      </c>
      <c r="H15" s="23">
        <f t="shared" si="1"/>
        <v>0</v>
      </c>
      <c r="I15" s="23">
        <f t="shared" si="2"/>
        <v>0</v>
      </c>
      <c r="J15" s="23">
        <f t="shared" si="3"/>
        <v>0</v>
      </c>
      <c r="K15" s="23">
        <f t="shared" si="4"/>
        <v>0</v>
      </c>
      <c r="L15" s="24">
        <v>0</v>
      </c>
    </row>
    <row r="16" spans="1:12" ht="22.5">
      <c r="A16" s="19">
        <v>4</v>
      </c>
      <c r="B16" s="20"/>
      <c r="C16" s="25" t="s">
        <v>29</v>
      </c>
      <c r="D16" s="21">
        <v>633001</v>
      </c>
      <c r="E16" s="22" t="s">
        <v>18</v>
      </c>
      <c r="F16" s="23">
        <v>1</v>
      </c>
      <c r="G16" s="1">
        <v>0</v>
      </c>
      <c r="H16" s="23">
        <f t="shared" si="1"/>
        <v>0</v>
      </c>
      <c r="I16" s="23">
        <f t="shared" si="2"/>
        <v>0</v>
      </c>
      <c r="J16" s="23">
        <f t="shared" si="3"/>
        <v>0</v>
      </c>
      <c r="K16" s="23">
        <f t="shared" si="4"/>
        <v>0</v>
      </c>
      <c r="L16" s="24">
        <v>0</v>
      </c>
    </row>
    <row r="17" spans="1:12" ht="22.5">
      <c r="A17" s="19">
        <v>5</v>
      </c>
      <c r="B17" s="20"/>
      <c r="C17" s="25" t="s">
        <v>30</v>
      </c>
      <c r="D17" s="21">
        <v>633001</v>
      </c>
      <c r="E17" s="22" t="s">
        <v>18</v>
      </c>
      <c r="F17" s="23">
        <v>1</v>
      </c>
      <c r="G17" s="1">
        <v>0</v>
      </c>
      <c r="H17" s="23">
        <f t="shared" si="1"/>
        <v>0</v>
      </c>
      <c r="I17" s="23">
        <f t="shared" si="2"/>
        <v>0</v>
      </c>
      <c r="J17" s="23">
        <f t="shared" si="3"/>
        <v>0</v>
      </c>
      <c r="K17" s="23">
        <f t="shared" si="4"/>
        <v>0</v>
      </c>
      <c r="L17" s="24">
        <v>0</v>
      </c>
    </row>
    <row r="18" spans="1:12" ht="11.25">
      <c r="A18" s="19">
        <v>6</v>
      </c>
      <c r="B18" s="20"/>
      <c r="C18" s="20" t="s">
        <v>32</v>
      </c>
      <c r="D18" s="21"/>
      <c r="E18" s="22"/>
      <c r="F18" s="23"/>
      <c r="G18" s="1">
        <v>0</v>
      </c>
      <c r="H18" s="23"/>
      <c r="I18" s="23"/>
      <c r="J18" s="23"/>
      <c r="K18" s="23"/>
      <c r="L18" s="24"/>
    </row>
    <row r="19" spans="1:12" ht="22.5">
      <c r="A19" s="19">
        <v>7</v>
      </c>
      <c r="B19" s="20"/>
      <c r="C19" s="25" t="s">
        <v>31</v>
      </c>
      <c r="D19" s="21">
        <v>633001</v>
      </c>
      <c r="E19" s="22" t="s">
        <v>18</v>
      </c>
      <c r="F19" s="23">
        <v>1</v>
      </c>
      <c r="G19" s="1">
        <v>0</v>
      </c>
      <c r="H19" s="23">
        <f t="shared" si="1"/>
        <v>0</v>
      </c>
      <c r="I19" s="23">
        <f>ROUND(G19*F19,2)</f>
        <v>0</v>
      </c>
      <c r="J19" s="23">
        <f t="shared" ref="J19" si="5">I19*0.2</f>
        <v>0</v>
      </c>
      <c r="K19" s="23">
        <f>ROUND(H19*F19,2)</f>
        <v>0</v>
      </c>
      <c r="L19" s="24">
        <v>0</v>
      </c>
    </row>
    <row r="20" spans="1:12" ht="11.25">
      <c r="A20" s="19">
        <v>8</v>
      </c>
      <c r="B20" s="20"/>
      <c r="C20" s="20" t="s">
        <v>33</v>
      </c>
      <c r="D20" s="21"/>
      <c r="E20" s="22"/>
      <c r="F20" s="23"/>
      <c r="G20" s="1">
        <v>0</v>
      </c>
      <c r="H20" s="23"/>
      <c r="I20" s="23"/>
      <c r="J20" s="23"/>
      <c r="K20" s="23"/>
      <c r="L20" s="24"/>
    </row>
    <row r="21" spans="1:12" ht="203.25" customHeight="1">
      <c r="A21" s="19">
        <v>9</v>
      </c>
      <c r="B21" s="20"/>
      <c r="C21" s="25" t="s">
        <v>54</v>
      </c>
      <c r="D21" s="21">
        <v>717002</v>
      </c>
      <c r="E21" s="22" t="s">
        <v>18</v>
      </c>
      <c r="F21" s="23">
        <v>1</v>
      </c>
      <c r="G21" s="1">
        <v>0</v>
      </c>
      <c r="H21" s="23">
        <f t="shared" si="1"/>
        <v>0</v>
      </c>
      <c r="I21" s="23">
        <f t="shared" ref="I21:I34" si="6">ROUND(G21*F21,2)</f>
        <v>0</v>
      </c>
      <c r="J21" s="23">
        <f t="shared" ref="J21:J34" si="7">I21*0.2</f>
        <v>0</v>
      </c>
      <c r="K21" s="23">
        <f t="shared" ref="K21:K34" si="8">ROUND(H21*F21,2)</f>
        <v>0</v>
      </c>
      <c r="L21" s="24">
        <v>0</v>
      </c>
    </row>
    <row r="22" spans="1:12" ht="22.5">
      <c r="A22" s="19">
        <v>10</v>
      </c>
      <c r="B22" s="20"/>
      <c r="C22" s="25" t="s">
        <v>50</v>
      </c>
      <c r="D22" s="21">
        <v>713001</v>
      </c>
      <c r="E22" s="22" t="s">
        <v>18</v>
      </c>
      <c r="F22" s="23">
        <v>1</v>
      </c>
      <c r="G22" s="1">
        <v>0</v>
      </c>
      <c r="H22" s="23">
        <f t="shared" si="1"/>
        <v>0</v>
      </c>
      <c r="I22" s="23">
        <f t="shared" si="6"/>
        <v>0</v>
      </c>
      <c r="J22" s="23">
        <f t="shared" si="7"/>
        <v>0</v>
      </c>
      <c r="K22" s="23">
        <f t="shared" si="8"/>
        <v>0</v>
      </c>
      <c r="L22" s="24">
        <v>0</v>
      </c>
    </row>
    <row r="23" spans="1:12" ht="22.5">
      <c r="A23" s="19">
        <v>11</v>
      </c>
      <c r="B23" s="20"/>
      <c r="C23" s="25" t="s">
        <v>51</v>
      </c>
      <c r="D23" s="21">
        <v>633001</v>
      </c>
      <c r="E23" s="22" t="s">
        <v>18</v>
      </c>
      <c r="F23" s="23">
        <v>10</v>
      </c>
      <c r="G23" s="1">
        <v>0</v>
      </c>
      <c r="H23" s="23">
        <f t="shared" si="1"/>
        <v>0</v>
      </c>
      <c r="I23" s="23">
        <f t="shared" si="6"/>
        <v>0</v>
      </c>
      <c r="J23" s="23">
        <f t="shared" si="7"/>
        <v>0</v>
      </c>
      <c r="K23" s="23">
        <f t="shared" si="8"/>
        <v>0</v>
      </c>
      <c r="L23" s="24">
        <v>0</v>
      </c>
    </row>
    <row r="24" spans="1:12" ht="11.25">
      <c r="A24" s="19">
        <v>12</v>
      </c>
      <c r="B24" s="20"/>
      <c r="C24" s="25" t="s">
        <v>40</v>
      </c>
      <c r="D24" s="21">
        <v>633001</v>
      </c>
      <c r="E24" s="22" t="s">
        <v>18</v>
      </c>
      <c r="F24" s="23">
        <v>1</v>
      </c>
      <c r="G24" s="1">
        <v>0</v>
      </c>
      <c r="H24" s="23">
        <f t="shared" si="1"/>
        <v>0</v>
      </c>
      <c r="I24" s="23">
        <f t="shared" si="6"/>
        <v>0</v>
      </c>
      <c r="J24" s="23">
        <f t="shared" si="7"/>
        <v>0</v>
      </c>
      <c r="K24" s="23">
        <f t="shared" si="8"/>
        <v>0</v>
      </c>
      <c r="L24" s="24">
        <v>0</v>
      </c>
    </row>
    <row r="25" spans="1:12" ht="22.5">
      <c r="A25" s="19">
        <v>13</v>
      </c>
      <c r="B25" s="20"/>
      <c r="C25" s="25" t="s">
        <v>41</v>
      </c>
      <c r="D25" s="21">
        <v>633001</v>
      </c>
      <c r="E25" s="22" t="s">
        <v>18</v>
      </c>
      <c r="F25" s="23">
        <v>1</v>
      </c>
      <c r="G25" s="1">
        <v>0</v>
      </c>
      <c r="H25" s="23">
        <f t="shared" si="1"/>
        <v>0</v>
      </c>
      <c r="I25" s="23">
        <f t="shared" si="6"/>
        <v>0</v>
      </c>
      <c r="J25" s="23">
        <f t="shared" si="7"/>
        <v>0</v>
      </c>
      <c r="K25" s="23">
        <f t="shared" si="8"/>
        <v>0</v>
      </c>
      <c r="L25" s="24">
        <v>0</v>
      </c>
    </row>
    <row r="26" spans="1:12" ht="22.5">
      <c r="A26" s="19">
        <v>14</v>
      </c>
      <c r="B26" s="20"/>
      <c r="C26" s="25" t="s">
        <v>42</v>
      </c>
      <c r="D26" s="21">
        <v>633001</v>
      </c>
      <c r="E26" s="22" t="s">
        <v>18</v>
      </c>
      <c r="F26" s="23">
        <v>1</v>
      </c>
      <c r="G26" s="1">
        <v>0</v>
      </c>
      <c r="H26" s="23">
        <f t="shared" si="1"/>
        <v>0</v>
      </c>
      <c r="I26" s="23">
        <f t="shared" si="6"/>
        <v>0</v>
      </c>
      <c r="J26" s="23">
        <f t="shared" si="7"/>
        <v>0</v>
      </c>
      <c r="K26" s="23">
        <f t="shared" si="8"/>
        <v>0</v>
      </c>
      <c r="L26" s="24">
        <v>0</v>
      </c>
    </row>
    <row r="27" spans="1:12" ht="22.5">
      <c r="A27" s="19">
        <v>15</v>
      </c>
      <c r="B27" s="20"/>
      <c r="C27" s="25" t="s">
        <v>52</v>
      </c>
      <c r="D27" s="21">
        <v>633001</v>
      </c>
      <c r="E27" s="22" t="s">
        <v>18</v>
      </c>
      <c r="F27" s="23">
        <v>1</v>
      </c>
      <c r="G27" s="1">
        <v>0</v>
      </c>
      <c r="H27" s="23">
        <f t="shared" si="1"/>
        <v>0</v>
      </c>
      <c r="I27" s="23">
        <f t="shared" si="6"/>
        <v>0</v>
      </c>
      <c r="J27" s="23">
        <f t="shared" si="7"/>
        <v>0</v>
      </c>
      <c r="K27" s="23">
        <f t="shared" si="8"/>
        <v>0</v>
      </c>
      <c r="L27" s="24">
        <v>0</v>
      </c>
    </row>
    <row r="28" spans="1:12" ht="11.25">
      <c r="A28" s="19">
        <v>16</v>
      </c>
      <c r="B28" s="20"/>
      <c r="C28" s="20" t="s">
        <v>34</v>
      </c>
      <c r="D28" s="21"/>
      <c r="E28" s="22"/>
      <c r="F28" s="23"/>
      <c r="G28" s="1">
        <v>0</v>
      </c>
      <c r="H28" s="23">
        <f t="shared" si="1"/>
        <v>0</v>
      </c>
      <c r="I28" s="23"/>
      <c r="J28" s="23"/>
      <c r="K28" s="23"/>
      <c r="L28" s="24"/>
    </row>
    <row r="29" spans="1:12" ht="22.5">
      <c r="A29" s="19">
        <v>17</v>
      </c>
      <c r="B29" s="20"/>
      <c r="C29" s="25" t="s">
        <v>43</v>
      </c>
      <c r="D29" s="21">
        <v>633001</v>
      </c>
      <c r="E29" s="22" t="s">
        <v>18</v>
      </c>
      <c r="F29" s="23">
        <v>1</v>
      </c>
      <c r="G29" s="1">
        <v>0</v>
      </c>
      <c r="H29" s="23">
        <f t="shared" si="1"/>
        <v>0</v>
      </c>
      <c r="I29" s="23">
        <f t="shared" si="6"/>
        <v>0</v>
      </c>
      <c r="J29" s="23">
        <f t="shared" si="7"/>
        <v>0</v>
      </c>
      <c r="K29" s="23">
        <f t="shared" si="8"/>
        <v>0</v>
      </c>
      <c r="L29" s="24">
        <v>0</v>
      </c>
    </row>
    <row r="30" spans="1:12" ht="11.25">
      <c r="A30" s="19">
        <v>18</v>
      </c>
      <c r="B30" s="20"/>
      <c r="C30" s="20" t="s">
        <v>35</v>
      </c>
      <c r="D30" s="21"/>
      <c r="E30" s="22"/>
      <c r="F30" s="23"/>
      <c r="G30" s="1">
        <v>0</v>
      </c>
      <c r="H30" s="23">
        <f t="shared" si="1"/>
        <v>0</v>
      </c>
      <c r="I30" s="23"/>
      <c r="J30" s="23"/>
      <c r="K30" s="23"/>
      <c r="L30" s="24"/>
    </row>
    <row r="31" spans="1:12" ht="207" customHeight="1">
      <c r="A31" s="19">
        <v>19</v>
      </c>
      <c r="B31" s="20"/>
      <c r="C31" s="25" t="s">
        <v>55</v>
      </c>
      <c r="D31" s="21">
        <v>717002</v>
      </c>
      <c r="E31" s="22" t="s">
        <v>18</v>
      </c>
      <c r="F31" s="23">
        <v>1</v>
      </c>
      <c r="G31" s="1">
        <v>0</v>
      </c>
      <c r="H31" s="23">
        <f t="shared" si="1"/>
        <v>0</v>
      </c>
      <c r="I31" s="23">
        <f t="shared" si="6"/>
        <v>0</v>
      </c>
      <c r="J31" s="23">
        <f t="shared" si="7"/>
        <v>0</v>
      </c>
      <c r="K31" s="23">
        <f t="shared" si="8"/>
        <v>0</v>
      </c>
      <c r="L31" s="24">
        <v>0</v>
      </c>
    </row>
    <row r="32" spans="1:12" ht="15" customHeight="1">
      <c r="A32" s="19">
        <v>20</v>
      </c>
      <c r="B32" s="20"/>
      <c r="C32" s="25" t="s">
        <v>44</v>
      </c>
      <c r="D32" s="21">
        <v>633001</v>
      </c>
      <c r="E32" s="22" t="s">
        <v>18</v>
      </c>
      <c r="F32" s="23">
        <v>1</v>
      </c>
      <c r="G32" s="1">
        <v>0</v>
      </c>
      <c r="H32" s="23">
        <f t="shared" si="1"/>
        <v>0</v>
      </c>
      <c r="I32" s="23">
        <f t="shared" si="6"/>
        <v>0</v>
      </c>
      <c r="J32" s="23">
        <f t="shared" si="7"/>
        <v>0</v>
      </c>
      <c r="K32" s="23">
        <f t="shared" si="8"/>
        <v>0</v>
      </c>
      <c r="L32" s="24">
        <v>0</v>
      </c>
    </row>
    <row r="33" spans="1:12" ht="22.5">
      <c r="A33" s="19">
        <v>21</v>
      </c>
      <c r="B33" s="20"/>
      <c r="C33" s="25" t="s">
        <v>45</v>
      </c>
      <c r="D33" s="21">
        <v>633001</v>
      </c>
      <c r="E33" s="22" t="s">
        <v>18</v>
      </c>
      <c r="F33" s="23">
        <v>2</v>
      </c>
      <c r="G33" s="1">
        <v>0</v>
      </c>
      <c r="H33" s="23">
        <f t="shared" si="1"/>
        <v>0</v>
      </c>
      <c r="I33" s="23">
        <f t="shared" si="6"/>
        <v>0</v>
      </c>
      <c r="J33" s="23">
        <f t="shared" si="7"/>
        <v>0</v>
      </c>
      <c r="K33" s="23">
        <f t="shared" si="8"/>
        <v>0</v>
      </c>
      <c r="L33" s="24">
        <v>0</v>
      </c>
    </row>
    <row r="34" spans="1:12" ht="11.25">
      <c r="A34" s="19">
        <v>22</v>
      </c>
      <c r="B34" s="20"/>
      <c r="C34" s="25" t="s">
        <v>46</v>
      </c>
      <c r="D34" s="21">
        <v>633001</v>
      </c>
      <c r="E34" s="22" t="s">
        <v>18</v>
      </c>
      <c r="F34" s="23">
        <v>1</v>
      </c>
      <c r="G34" s="1">
        <v>0</v>
      </c>
      <c r="H34" s="23">
        <f t="shared" si="1"/>
        <v>0</v>
      </c>
      <c r="I34" s="23">
        <f t="shared" si="6"/>
        <v>0</v>
      </c>
      <c r="J34" s="23">
        <f t="shared" si="7"/>
        <v>0</v>
      </c>
      <c r="K34" s="23">
        <f t="shared" si="8"/>
        <v>0</v>
      </c>
      <c r="L34" s="24">
        <v>0</v>
      </c>
    </row>
    <row r="35" spans="1:12" ht="22.5">
      <c r="A35" s="19">
        <v>23</v>
      </c>
      <c r="B35" s="20"/>
      <c r="C35" s="25" t="s">
        <v>47</v>
      </c>
      <c r="D35" s="21">
        <v>633001</v>
      </c>
      <c r="E35" s="22" t="s">
        <v>18</v>
      </c>
      <c r="F35" s="23">
        <v>1</v>
      </c>
      <c r="G35" s="1">
        <v>0</v>
      </c>
      <c r="H35" s="23">
        <f t="shared" si="1"/>
        <v>0</v>
      </c>
      <c r="I35" s="23">
        <f t="shared" ref="I35:I48" si="9">ROUND(G35*F35,2)</f>
        <v>0</v>
      </c>
      <c r="J35" s="23">
        <f t="shared" ref="J35:J48" si="10">I35*0.2</f>
        <v>0</v>
      </c>
      <c r="K35" s="23">
        <f t="shared" ref="K35:K48" si="11">ROUND(H35*F35,2)</f>
        <v>0</v>
      </c>
      <c r="L35" s="24">
        <v>0</v>
      </c>
    </row>
    <row r="36" spans="1:12" ht="22.5">
      <c r="A36" s="19">
        <v>24</v>
      </c>
      <c r="B36" s="20"/>
      <c r="C36" s="25" t="s">
        <v>36</v>
      </c>
      <c r="D36" s="21">
        <v>633001</v>
      </c>
      <c r="E36" s="22" t="s">
        <v>18</v>
      </c>
      <c r="F36" s="23">
        <v>1</v>
      </c>
      <c r="G36" s="1">
        <v>0</v>
      </c>
      <c r="H36" s="23">
        <f t="shared" si="1"/>
        <v>0</v>
      </c>
      <c r="I36" s="23">
        <f t="shared" si="9"/>
        <v>0</v>
      </c>
      <c r="J36" s="23">
        <f t="shared" si="10"/>
        <v>0</v>
      </c>
      <c r="K36" s="23">
        <f t="shared" si="11"/>
        <v>0</v>
      </c>
      <c r="L36" s="24">
        <v>0</v>
      </c>
    </row>
    <row r="37" spans="1:12" ht="11.25">
      <c r="A37" s="19">
        <v>25</v>
      </c>
      <c r="B37" s="20"/>
      <c r="C37" s="20" t="s">
        <v>37</v>
      </c>
      <c r="D37" s="21"/>
      <c r="E37" s="22"/>
      <c r="F37" s="23"/>
      <c r="G37" s="1">
        <v>0</v>
      </c>
      <c r="H37" s="23"/>
      <c r="I37" s="23"/>
      <c r="J37" s="23"/>
      <c r="K37" s="23"/>
      <c r="L37" s="24"/>
    </row>
    <row r="38" spans="1:12" ht="22.5">
      <c r="A38" s="19">
        <v>26</v>
      </c>
      <c r="B38" s="20"/>
      <c r="C38" s="25" t="s">
        <v>53</v>
      </c>
      <c r="D38" s="21">
        <v>633001</v>
      </c>
      <c r="E38" s="22" t="s">
        <v>18</v>
      </c>
      <c r="F38" s="23">
        <v>1</v>
      </c>
      <c r="G38" s="1">
        <v>0</v>
      </c>
      <c r="H38" s="23">
        <f t="shared" si="1"/>
        <v>0</v>
      </c>
      <c r="I38" s="23">
        <f t="shared" si="9"/>
        <v>0</v>
      </c>
      <c r="J38" s="23">
        <f t="shared" si="10"/>
        <v>0</v>
      </c>
      <c r="K38" s="23">
        <f t="shared" si="11"/>
        <v>0</v>
      </c>
      <c r="L38" s="24">
        <v>0</v>
      </c>
    </row>
    <row r="39" spans="1:12" ht="22.5">
      <c r="A39" s="19">
        <v>27</v>
      </c>
      <c r="B39" s="20"/>
      <c r="C39" s="25" t="s">
        <v>28</v>
      </c>
      <c r="D39" s="21">
        <v>633001</v>
      </c>
      <c r="E39" s="22" t="s">
        <v>18</v>
      </c>
      <c r="F39" s="23">
        <v>2</v>
      </c>
      <c r="G39" s="1">
        <v>0</v>
      </c>
      <c r="H39" s="23">
        <f t="shared" si="1"/>
        <v>0</v>
      </c>
      <c r="I39" s="23">
        <f t="shared" si="9"/>
        <v>0</v>
      </c>
      <c r="J39" s="23">
        <f t="shared" si="10"/>
        <v>0</v>
      </c>
      <c r="K39" s="23">
        <f t="shared" si="11"/>
        <v>0</v>
      </c>
      <c r="L39" s="24">
        <v>0</v>
      </c>
    </row>
    <row r="40" spans="1:12" ht="22.5">
      <c r="A40" s="19">
        <v>28</v>
      </c>
      <c r="B40" s="20"/>
      <c r="C40" s="26" t="s">
        <v>48</v>
      </c>
      <c r="D40" s="21">
        <v>633001</v>
      </c>
      <c r="E40" s="22" t="s">
        <v>18</v>
      </c>
      <c r="F40" s="23">
        <v>2</v>
      </c>
      <c r="G40" s="1">
        <v>0</v>
      </c>
      <c r="H40" s="23">
        <f t="shared" si="1"/>
        <v>0</v>
      </c>
      <c r="I40" s="23">
        <f t="shared" si="9"/>
        <v>0</v>
      </c>
      <c r="J40" s="23">
        <f t="shared" si="10"/>
        <v>0</v>
      </c>
      <c r="K40" s="23">
        <f t="shared" si="11"/>
        <v>0</v>
      </c>
      <c r="L40" s="24">
        <v>0</v>
      </c>
    </row>
    <row r="41" spans="1:12" ht="22.5">
      <c r="A41" s="19">
        <v>29</v>
      </c>
      <c r="B41" s="20"/>
      <c r="C41" s="25" t="s">
        <v>29</v>
      </c>
      <c r="D41" s="21">
        <v>633001</v>
      </c>
      <c r="E41" s="22" t="s">
        <v>18</v>
      </c>
      <c r="F41" s="23">
        <v>2</v>
      </c>
      <c r="G41" s="1">
        <v>0</v>
      </c>
      <c r="H41" s="23">
        <f t="shared" si="1"/>
        <v>0</v>
      </c>
      <c r="I41" s="23">
        <f t="shared" si="9"/>
        <v>0</v>
      </c>
      <c r="J41" s="23">
        <f t="shared" si="10"/>
        <v>0</v>
      </c>
      <c r="K41" s="23">
        <f t="shared" si="11"/>
        <v>0</v>
      </c>
      <c r="L41" s="24">
        <v>0</v>
      </c>
    </row>
    <row r="42" spans="1:12" ht="22.5">
      <c r="A42" s="19">
        <v>30</v>
      </c>
      <c r="B42" s="20"/>
      <c r="C42" s="25" t="s">
        <v>30</v>
      </c>
      <c r="D42" s="21">
        <v>633001</v>
      </c>
      <c r="E42" s="22" t="s">
        <v>18</v>
      </c>
      <c r="F42" s="23">
        <v>1</v>
      </c>
      <c r="G42" s="1">
        <v>0</v>
      </c>
      <c r="H42" s="23">
        <f t="shared" si="1"/>
        <v>0</v>
      </c>
      <c r="I42" s="23">
        <f t="shared" si="9"/>
        <v>0</v>
      </c>
      <c r="J42" s="23">
        <f t="shared" si="10"/>
        <v>0</v>
      </c>
      <c r="K42" s="23">
        <f t="shared" si="11"/>
        <v>0</v>
      </c>
      <c r="L42" s="24">
        <v>0</v>
      </c>
    </row>
    <row r="43" spans="1:12" ht="11.25">
      <c r="A43" s="19">
        <v>31</v>
      </c>
      <c r="B43" s="20"/>
      <c r="C43" s="20" t="s">
        <v>38</v>
      </c>
      <c r="D43" s="21"/>
      <c r="E43" s="22"/>
      <c r="F43" s="23"/>
      <c r="G43" s="1">
        <v>0</v>
      </c>
      <c r="H43" s="23"/>
      <c r="I43" s="23"/>
      <c r="J43" s="23"/>
      <c r="K43" s="23"/>
      <c r="L43" s="24"/>
    </row>
    <row r="44" spans="1:12" ht="22.5">
      <c r="A44" s="19">
        <v>32</v>
      </c>
      <c r="B44" s="20"/>
      <c r="C44" s="25" t="s">
        <v>31</v>
      </c>
      <c r="D44" s="21">
        <v>633001</v>
      </c>
      <c r="E44" s="22" t="s">
        <v>18</v>
      </c>
      <c r="F44" s="23">
        <v>1</v>
      </c>
      <c r="G44" s="1">
        <v>0</v>
      </c>
      <c r="H44" s="23">
        <f t="shared" si="1"/>
        <v>0</v>
      </c>
      <c r="I44" s="23">
        <f t="shared" si="9"/>
        <v>0</v>
      </c>
      <c r="J44" s="23">
        <f t="shared" si="10"/>
        <v>0</v>
      </c>
      <c r="K44" s="23">
        <f t="shared" si="11"/>
        <v>0</v>
      </c>
      <c r="L44" s="24">
        <v>0</v>
      </c>
    </row>
    <row r="45" spans="1:12" ht="22.5">
      <c r="A45" s="19">
        <v>33</v>
      </c>
      <c r="B45" s="20"/>
      <c r="C45" s="25" t="s">
        <v>28</v>
      </c>
      <c r="D45" s="21">
        <v>633001</v>
      </c>
      <c r="E45" s="22" t="s">
        <v>18</v>
      </c>
      <c r="F45" s="23">
        <v>2</v>
      </c>
      <c r="G45" s="1">
        <v>0</v>
      </c>
      <c r="H45" s="23">
        <f t="shared" si="1"/>
        <v>0</v>
      </c>
      <c r="I45" s="23">
        <f t="shared" si="9"/>
        <v>0</v>
      </c>
      <c r="J45" s="23">
        <f t="shared" si="10"/>
        <v>0</v>
      </c>
      <c r="K45" s="23">
        <f t="shared" si="11"/>
        <v>0</v>
      </c>
      <c r="L45" s="24">
        <v>0</v>
      </c>
    </row>
    <row r="46" spans="1:12" ht="22.5">
      <c r="A46" s="19">
        <v>34</v>
      </c>
      <c r="B46" s="20"/>
      <c r="C46" s="26" t="s">
        <v>48</v>
      </c>
      <c r="D46" s="21">
        <v>633001</v>
      </c>
      <c r="E46" s="22" t="s">
        <v>18</v>
      </c>
      <c r="F46" s="23">
        <v>2</v>
      </c>
      <c r="G46" s="1">
        <v>0</v>
      </c>
      <c r="H46" s="23">
        <f t="shared" si="1"/>
        <v>0</v>
      </c>
      <c r="I46" s="23">
        <f t="shared" si="9"/>
        <v>0</v>
      </c>
      <c r="J46" s="23">
        <f t="shared" si="10"/>
        <v>0</v>
      </c>
      <c r="K46" s="23">
        <f t="shared" si="11"/>
        <v>0</v>
      </c>
      <c r="L46" s="24">
        <v>0</v>
      </c>
    </row>
    <row r="47" spans="1:12" ht="22.5">
      <c r="A47" s="19">
        <v>35</v>
      </c>
      <c r="B47" s="20"/>
      <c r="C47" s="25" t="s">
        <v>29</v>
      </c>
      <c r="D47" s="21">
        <v>633001</v>
      </c>
      <c r="E47" s="22" t="s">
        <v>18</v>
      </c>
      <c r="F47" s="23">
        <v>2</v>
      </c>
      <c r="G47" s="1">
        <v>0</v>
      </c>
      <c r="H47" s="23">
        <f t="shared" si="1"/>
        <v>0</v>
      </c>
      <c r="I47" s="23">
        <f t="shared" si="9"/>
        <v>0</v>
      </c>
      <c r="J47" s="23">
        <f t="shared" si="10"/>
        <v>0</v>
      </c>
      <c r="K47" s="23">
        <f t="shared" si="11"/>
        <v>0</v>
      </c>
      <c r="L47" s="24">
        <v>0</v>
      </c>
    </row>
    <row r="48" spans="1:12" ht="22.5">
      <c r="A48" s="19">
        <v>36</v>
      </c>
      <c r="B48" s="20"/>
      <c r="C48" s="25" t="s">
        <v>30</v>
      </c>
      <c r="D48" s="21">
        <v>633001</v>
      </c>
      <c r="E48" s="22" t="s">
        <v>18</v>
      </c>
      <c r="F48" s="23">
        <v>1</v>
      </c>
      <c r="G48" s="1">
        <v>0</v>
      </c>
      <c r="H48" s="23">
        <f t="shared" si="1"/>
        <v>0</v>
      </c>
      <c r="I48" s="23">
        <f t="shared" si="9"/>
        <v>0</v>
      </c>
      <c r="J48" s="23">
        <f t="shared" si="10"/>
        <v>0</v>
      </c>
      <c r="K48" s="23">
        <f t="shared" si="11"/>
        <v>0</v>
      </c>
      <c r="L48" s="24">
        <v>0</v>
      </c>
    </row>
    <row r="49" spans="1:12" ht="11.25">
      <c r="A49" s="19">
        <v>37</v>
      </c>
      <c r="B49" s="20"/>
      <c r="C49" s="20" t="s">
        <v>39</v>
      </c>
      <c r="D49" s="21"/>
      <c r="E49" s="22"/>
      <c r="F49" s="23"/>
      <c r="G49" s="1">
        <v>0</v>
      </c>
      <c r="H49" s="23"/>
      <c r="I49" s="23"/>
      <c r="J49" s="23"/>
      <c r="K49" s="23"/>
      <c r="L49" s="24"/>
    </row>
    <row r="50" spans="1:12" ht="22.5">
      <c r="A50" s="19">
        <v>38</v>
      </c>
      <c r="B50" s="20"/>
      <c r="C50" s="25" t="s">
        <v>31</v>
      </c>
      <c r="D50" s="21">
        <v>633001</v>
      </c>
      <c r="E50" s="22" t="s">
        <v>18</v>
      </c>
      <c r="F50" s="23">
        <v>1</v>
      </c>
      <c r="G50" s="1">
        <v>0</v>
      </c>
      <c r="H50" s="23">
        <f t="shared" si="1"/>
        <v>0</v>
      </c>
      <c r="I50" s="23">
        <f t="shared" ref="I50:I55" si="12">ROUND(G50*F50,2)</f>
        <v>0</v>
      </c>
      <c r="J50" s="23">
        <f t="shared" ref="J50:J55" si="13">I50*0.2</f>
        <v>0</v>
      </c>
      <c r="K50" s="23">
        <f t="shared" ref="K50:K55" si="14">ROUND(H50*F50,2)</f>
        <v>0</v>
      </c>
      <c r="L50" s="24">
        <v>0</v>
      </c>
    </row>
    <row r="51" spans="1:12" ht="22.5">
      <c r="A51" s="19">
        <v>39</v>
      </c>
      <c r="B51" s="20"/>
      <c r="C51" s="25" t="s">
        <v>28</v>
      </c>
      <c r="D51" s="21">
        <v>633001</v>
      </c>
      <c r="E51" s="22" t="s">
        <v>18</v>
      </c>
      <c r="F51" s="23">
        <v>2</v>
      </c>
      <c r="G51" s="1">
        <v>0</v>
      </c>
      <c r="H51" s="23">
        <f t="shared" si="1"/>
        <v>0</v>
      </c>
      <c r="I51" s="23">
        <f t="shared" si="12"/>
        <v>0</v>
      </c>
      <c r="J51" s="23">
        <f t="shared" si="13"/>
        <v>0</v>
      </c>
      <c r="K51" s="23">
        <f t="shared" si="14"/>
        <v>0</v>
      </c>
      <c r="L51" s="24">
        <v>0</v>
      </c>
    </row>
    <row r="52" spans="1:12" ht="22.5">
      <c r="A52" s="19">
        <v>40</v>
      </c>
      <c r="B52" s="20"/>
      <c r="C52" s="26" t="s">
        <v>48</v>
      </c>
      <c r="D52" s="21">
        <v>633001</v>
      </c>
      <c r="E52" s="22" t="s">
        <v>18</v>
      </c>
      <c r="F52" s="23">
        <v>2</v>
      </c>
      <c r="G52" s="1">
        <v>0</v>
      </c>
      <c r="H52" s="23">
        <f t="shared" si="1"/>
        <v>0</v>
      </c>
      <c r="I52" s="23">
        <f t="shared" si="12"/>
        <v>0</v>
      </c>
      <c r="J52" s="23">
        <f t="shared" si="13"/>
        <v>0</v>
      </c>
      <c r="K52" s="23">
        <f t="shared" si="14"/>
        <v>0</v>
      </c>
      <c r="L52" s="24">
        <v>0</v>
      </c>
    </row>
    <row r="53" spans="1:12" ht="22.5">
      <c r="A53" s="19">
        <v>41</v>
      </c>
      <c r="B53" s="20"/>
      <c r="C53" s="25" t="s">
        <v>29</v>
      </c>
      <c r="D53" s="21">
        <v>633001</v>
      </c>
      <c r="E53" s="22" t="s">
        <v>18</v>
      </c>
      <c r="F53" s="23">
        <v>2</v>
      </c>
      <c r="G53" s="1">
        <v>0</v>
      </c>
      <c r="H53" s="23">
        <f t="shared" si="1"/>
        <v>0</v>
      </c>
      <c r="I53" s="23">
        <f t="shared" si="12"/>
        <v>0</v>
      </c>
      <c r="J53" s="23">
        <f t="shared" si="13"/>
        <v>0</v>
      </c>
      <c r="K53" s="23">
        <f t="shared" si="14"/>
        <v>0</v>
      </c>
      <c r="L53" s="24">
        <v>0</v>
      </c>
    </row>
    <row r="54" spans="1:12" ht="22.5">
      <c r="A54" s="19">
        <v>42</v>
      </c>
      <c r="B54" s="20"/>
      <c r="C54" s="25" t="s">
        <v>30</v>
      </c>
      <c r="D54" s="21">
        <v>633001</v>
      </c>
      <c r="E54" s="22" t="s">
        <v>18</v>
      </c>
      <c r="F54" s="23">
        <v>1</v>
      </c>
      <c r="G54" s="1">
        <v>0</v>
      </c>
      <c r="H54" s="23">
        <f t="shared" si="1"/>
        <v>0</v>
      </c>
      <c r="I54" s="23">
        <f t="shared" si="12"/>
        <v>0</v>
      </c>
      <c r="J54" s="23">
        <f t="shared" si="13"/>
        <v>0</v>
      </c>
      <c r="K54" s="23">
        <f t="shared" si="14"/>
        <v>0</v>
      </c>
      <c r="L54" s="24">
        <v>0</v>
      </c>
    </row>
    <row r="55" spans="1:12" ht="22.5">
      <c r="A55" s="19">
        <v>43</v>
      </c>
      <c r="B55" s="20"/>
      <c r="C55" s="25" t="s">
        <v>31</v>
      </c>
      <c r="D55" s="21">
        <v>633001</v>
      </c>
      <c r="E55" s="22" t="s">
        <v>18</v>
      </c>
      <c r="F55" s="23">
        <v>1</v>
      </c>
      <c r="G55" s="1">
        <v>0</v>
      </c>
      <c r="H55" s="23">
        <f t="shared" si="1"/>
        <v>0</v>
      </c>
      <c r="I55" s="23">
        <f t="shared" si="12"/>
        <v>0</v>
      </c>
      <c r="J55" s="23">
        <f t="shared" si="13"/>
        <v>0</v>
      </c>
      <c r="K55" s="23">
        <f t="shared" si="14"/>
        <v>0</v>
      </c>
      <c r="L55" s="24">
        <v>0</v>
      </c>
    </row>
    <row r="57" spans="1:12" s="27" customFormat="1" ht="12.75" customHeight="1">
      <c r="C57" s="28" t="s">
        <v>6</v>
      </c>
      <c r="D57" s="28"/>
      <c r="I57" s="29">
        <f>SUM(I13:I55)</f>
        <v>0</v>
      </c>
      <c r="J57" s="29">
        <f>SUM(J13:J55)</f>
        <v>0</v>
      </c>
      <c r="K57" s="29">
        <f>SUM(K13:K55)</f>
        <v>0</v>
      </c>
    </row>
    <row r="58" spans="1:12" s="27" customFormat="1" ht="12.75" customHeight="1">
      <c r="C58" s="28" t="s">
        <v>7</v>
      </c>
      <c r="D58" s="28"/>
      <c r="I58" s="29"/>
      <c r="J58" s="29"/>
      <c r="K58" s="29"/>
    </row>
    <row r="59" spans="1:12" s="27" customFormat="1" ht="12.75" customHeight="1">
      <c r="C59" s="28" t="s">
        <v>8</v>
      </c>
      <c r="D59" s="28"/>
      <c r="I59" s="29"/>
      <c r="J59" s="29"/>
      <c r="K59" s="29"/>
    </row>
    <row r="60" spans="1:12">
      <c r="H60" s="32"/>
      <c r="K60" s="33"/>
    </row>
    <row r="61" spans="1:12">
      <c r="H61" s="32"/>
      <c r="K61" s="33"/>
    </row>
  </sheetData>
  <sheetProtection password="986B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50:K55 I57:K57 H13:K17 H19:K19 H21:K27 H29:K29 H31:K36 H38:K42 H44:K4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2013-05-15T09:17:30Z</cp:lastPrinted>
  <dcterms:created xsi:type="dcterms:W3CDTF">2012-03-08T10:23:47Z</dcterms:created>
  <dcterms:modified xsi:type="dcterms:W3CDTF">2014-01-20T10:26:25Z</dcterms:modified>
</cp:coreProperties>
</file>