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vybavenie'!$A$1:$K$29</definedName>
  </definedNames>
  <calcPr calcId="145621"/>
</workbook>
</file>

<file path=xl/calcChain.xml><?xml version="1.0" encoding="utf-8"?>
<calcChain xmlns="http://schemas.openxmlformats.org/spreadsheetml/2006/main">
  <c r="I16" i="1" l="1"/>
  <c r="J16" i="1" s="1"/>
  <c r="I15" i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0" i="1"/>
  <c r="K10" i="1" s="1"/>
  <c r="K18" i="1" l="1"/>
  <c r="J13" i="1"/>
  <c r="I18" i="1"/>
  <c r="J10" i="1"/>
  <c r="J18" i="1" l="1"/>
</calcChain>
</file>

<file path=xl/sharedStrings.xml><?xml version="1.0" encoding="utf-8"?>
<sst xmlns="http://schemas.openxmlformats.org/spreadsheetml/2006/main" count="46" uniqueCount="36">
  <si>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</si>
  <si>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</si>
  <si>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</si>
  <si>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</si>
  <si>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</si>
  <si>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</si>
  <si>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</si>
  <si>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</si>
  <si>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</si>
  <si>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</si>
  <si>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</si>
  <si>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</si>
  <si>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</si>
  <si>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</si>
  <si>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</si>
  <si>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</si>
  <si>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</si>
  <si>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</si>
  <si>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</si>
  <si>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</si>
  <si>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</si>
  <si>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</si>
  <si>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</si>
  <si>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</si>
  <si>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</si>
  <si>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</si>
  <si>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</si>
  <si>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</si>
  <si>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DeD Ružomberok, Rodinný dom, J. Sladkého 21, Ružomberok</t>
  </si>
  <si>
    <t>Rohová čalunená sedacia súprava P,Ľ, 2-R-2 - rozmer:  260-280cm x 260-280cm</t>
  </si>
  <si>
    <t>Tabureta čalunená, rozmery: 100x50 cm</t>
  </si>
  <si>
    <t>Kancelárska stolička s podrúčkami, farba čierna, hĺbka sedadla 45cm, nastaviteľná výška sedenia, výška operadla 66cm</t>
  </si>
  <si>
    <t>Botník vysoký, dekor buk, rozmery 70-100x130-156x27 (ŠxVxH v cm)</t>
  </si>
  <si>
    <t>Komoda z masívnej borovice, rozmery 120-153x80x40 (VxŠxHĺ v cm), materiál: masívna borovica</t>
  </si>
  <si>
    <t>Kuchynská linka, rozmery : vrch cca 3,86m (potreba zamerania), spodok  cca 3,05m (potreba zamerania), dvierka hladké, materiál LTD+MDF vo farbe buk, plastová ochranná hrana ABS, jedna dvojitá vrchná skrinka presklená, ostatné vrchné plné, hrúbka pracovnej dosky 3cm, drez nerezový 800x600mm, batéria stojanková drezová farba chrom           Rozpis skriniek : spodná skrinka 2-dverová pre zabudovaný nerezový dvojdrez s batériou 800x840x510,skrinka 3-zásuvková 600x840x510,skrinka 1-dverová 600x840x510,skrinka 3-zásuvková 450x840x510,skrinka 1-dverová so zabudovanou varnou doskou 600x840x510.......Horné skrinky : skrinka 1-dverová 600x580x310,skrinka 80x580x310,skrinka 1-dverová 600x580x510-2ks, skrinka policová 450x580x510,skrinka pre zabudovaný výsuvný odsávač pár 600x580x510.</t>
  </si>
  <si>
    <t>Stôl pisací 3-zásuvkový borovica, rozmery 120x60cm, materiál borovica, 3 zásuvky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</si>
</sst>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8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4" borderId="2" xfId="0" applyFont="1" applyFill="1" applyBorder="1" applyAlignment="1" applyProtection="1">
      <alignment horizontal="left" vertical="top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tabSelected="1" workbookViewId="0">
      <selection activeCell="Q15" sqref="Q1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22" t="s">
        <v>28</v>
      </c>
      <c r="D3" s="23"/>
      <c r="E3" s="23"/>
      <c r="F3" s="23"/>
      <c r="G3" s="23"/>
      <c r="H3" s="23"/>
      <c r="I3" s="23"/>
      <c r="J3" s="23"/>
      <c r="K3" s="24"/>
      <c r="L3" s="1"/>
    </row>
    <row r="4" spans="1:12" ht="11.25">
      <c r="A4" s="27"/>
      <c r="B4" s="2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22.5">
      <c r="A10" s="7">
        <v>1</v>
      </c>
      <c r="B10" s="8"/>
      <c r="C10" s="9" t="s">
        <v>29</v>
      </c>
      <c r="D10" s="10"/>
      <c r="E10" s="11" t="s">
        <v>18</v>
      </c>
      <c r="F10" s="12">
        <v>1</v>
      </c>
      <c r="G10" s="21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11.25">
      <c r="A11" s="7">
        <v>2</v>
      </c>
      <c r="B11" s="8"/>
      <c r="C11" s="14" t="s">
        <v>30</v>
      </c>
      <c r="D11" s="10"/>
      <c r="E11" s="11" t="s">
        <v>18</v>
      </c>
      <c r="F11" s="12">
        <v>1</v>
      </c>
      <c r="G11" s="21">
        <v>0</v>
      </c>
      <c r="H11" s="12">
        <f t="shared" ref="H11:H16" si="1">G11*1.2</f>
        <v>0</v>
      </c>
      <c r="I11" s="12">
        <f t="shared" ref="I11:I14" si="2">ROUND(G11*F11,2)</f>
        <v>0</v>
      </c>
      <c r="J11" s="12">
        <f t="shared" ref="J11:J14" si="3">I11*0.2</f>
        <v>0</v>
      </c>
      <c r="K11" s="12">
        <f t="shared" ref="K11:K14" si="4">ROUND(H11*F11,2)</f>
        <v>0</v>
      </c>
      <c r="L11" s="13">
        <v>0</v>
      </c>
    </row>
    <row r="12" spans="1:12" ht="22.5">
      <c r="A12" s="7">
        <v>3</v>
      </c>
      <c r="B12" s="8"/>
      <c r="C12" s="9" t="s">
        <v>31</v>
      </c>
      <c r="D12" s="10"/>
      <c r="E12" s="11" t="s">
        <v>18</v>
      </c>
      <c r="F12" s="12">
        <v>7</v>
      </c>
      <c r="G12" s="21">
        <v>0</v>
      </c>
      <c r="H12" s="12">
        <f t="shared" si="1"/>
        <v>0</v>
      </c>
      <c r="I12" s="12">
        <f t="shared" si="2"/>
        <v>0</v>
      </c>
      <c r="J12" s="12">
        <f t="shared" si="3"/>
        <v>0</v>
      </c>
      <c r="K12" s="12">
        <f t="shared" si="4"/>
        <v>0</v>
      </c>
      <c r="L12" s="13">
        <v>0</v>
      </c>
    </row>
    <row r="13" spans="1:12" ht="22.5">
      <c r="A13" s="7">
        <v>4</v>
      </c>
      <c r="B13" s="8"/>
      <c r="C13" s="9" t="s">
        <v>32</v>
      </c>
      <c r="D13" s="10"/>
      <c r="E13" s="11" t="s">
        <v>18</v>
      </c>
      <c r="F13" s="12">
        <v>1</v>
      </c>
      <c r="G13" s="21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2" ht="22.5">
      <c r="A14" s="7">
        <v>5</v>
      </c>
      <c r="B14" s="8"/>
      <c r="C14" s="9" t="s">
        <v>33</v>
      </c>
      <c r="D14" s="10"/>
      <c r="E14" s="11" t="s">
        <v>18</v>
      </c>
      <c r="F14" s="12">
        <v>1</v>
      </c>
      <c r="G14" s="21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  <c r="L14" s="13">
        <v>0</v>
      </c>
    </row>
    <row r="15" spans="1:12" ht="168.75">
      <c r="A15" s="7">
        <v>6</v>
      </c>
      <c r="B15" s="8"/>
      <c r="C15" s="15" t="s">
        <v>34</v>
      </c>
      <c r="D15" s="10"/>
      <c r="E15" s="16" t="s">
        <v>18</v>
      </c>
      <c r="F15" s="17">
        <v>1</v>
      </c>
      <c r="G15" s="21">
        <v>0</v>
      </c>
      <c r="H15" s="17">
        <f t="shared" si="1"/>
        <v>0</v>
      </c>
      <c r="I15" s="17">
        <f>ROUND(G15*F15,2)</f>
        <v>0</v>
      </c>
      <c r="J15" s="17">
        <f t="shared" ref="J15" si="5">I15*0.2</f>
        <v>0</v>
      </c>
      <c r="K15" s="17">
        <f>ROUND(H15*F15,2)</f>
        <v>0</v>
      </c>
      <c r="L15" s="13">
        <v>0</v>
      </c>
    </row>
    <row r="16" spans="1:12" ht="22.5">
      <c r="A16" s="7">
        <v>7</v>
      </c>
      <c r="B16" s="8"/>
      <c r="C16" s="9" t="s">
        <v>35</v>
      </c>
      <c r="D16" s="10"/>
      <c r="E16" s="11" t="s">
        <v>18</v>
      </c>
      <c r="F16" s="12">
        <v>1</v>
      </c>
      <c r="G16" s="21">
        <v>0</v>
      </c>
      <c r="H16" s="12">
        <f t="shared" si="1"/>
        <v>0</v>
      </c>
      <c r="I16" s="12">
        <f t="shared" ref="I16" si="6">ROUND(G16*F16,2)</f>
        <v>0</v>
      </c>
      <c r="J16" s="12">
        <f t="shared" ref="J16" si="7">I16*0.2</f>
        <v>0</v>
      </c>
      <c r="K16" s="12">
        <f t="shared" ref="K16" si="8">ROUND(H16*F16,2)</f>
        <v>0</v>
      </c>
      <c r="L16" s="13">
        <v>0</v>
      </c>
    </row>
    <row r="18" spans="3:11" s="18" customFormat="1" ht="12.75" customHeight="1">
      <c r="C18" s="19" t="s">
        <v>6</v>
      </c>
      <c r="D18" s="19"/>
      <c r="I18" s="20">
        <f>SUM(I10:I16)</f>
        <v>0</v>
      </c>
      <c r="J18" s="20">
        <f>SUM(J10:J16)</f>
        <v>0</v>
      </c>
      <c r="K18" s="20">
        <f>SUM(K10:K16)</f>
        <v>0</v>
      </c>
    </row>
    <row r="19" spans="3:11" s="18" customFormat="1" ht="12.75" customHeight="1">
      <c r="C19" s="19" t="s">
        <v>7</v>
      </c>
      <c r="D19" s="19"/>
      <c r="I19" s="20"/>
      <c r="J19" s="20"/>
      <c r="K19" s="20"/>
    </row>
    <row r="20" spans="3:11" s="18" customFormat="1" ht="12.75" customHeight="1">
      <c r="C20" s="19" t="s">
        <v>8</v>
      </c>
      <c r="D20" s="19"/>
      <c r="I20" s="20"/>
      <c r="J20" s="20"/>
      <c r="K20" s="20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16 I18 J18:K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2013-03-20T10:52:05Z</cp:lastPrinted>
  <dcterms:created xsi:type="dcterms:W3CDTF">2012-03-08T10:23:47Z</dcterms:created>
  <dcterms:modified xsi:type="dcterms:W3CDTF">2013-12-19T13:40:57Z</dcterms:modified>
</cp:coreProperties>
</file>