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245" windowWidth="9600" windowHeight="88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<sst xmlns="http://schemas.openxmlformats.org/spreadsheetml/2006/main" count="944" uniqueCount="450">
  <si>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</si>
  <si>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</si>
  <si>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</si>
  <si>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</si>
  <si>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</si>
  <si>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</si>
  <si>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</si>
  <si>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</si>
  <si>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</si>
  <si>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</si>
  <si>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</si>
  <si>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</si>
  <si>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</si>
  <si>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</si>
  <si>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</si>
  <si>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</si>
  <si>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</si>
  <si>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</si>
  <si>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</si>
  <si>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</si>
  <si>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</si>
  <si>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</si>
  <si>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</si>
  <si>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</si>
  <si>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</si>
  <si>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</si>
  <si>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</si>
  <si>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</si>
  <si>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</si>
  <si>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</si>
  <si>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</si>
  <si>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</si>
  <si>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</si>
  <si>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</si>
  <si>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</si>
  <si>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</si>
  <si>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</si>
  <si>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</si>
  <si>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</si>
  <si>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</si>
  <si>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</si>
  <si>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</si>
  <si>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</si>
  <si>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</si>
  <si>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</si>
  <si>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</si>
  <si>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</si>
  <si>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</si>
  <si>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</si>
  <si>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</si>
  <si>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</si>
  <si>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</si>
  <si>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</si>
  <si>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</si>
  <si>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</si>
  <si>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</si>
  <si>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</si>
  <si>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</si>
  <si>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</si>
  <si>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</si>
  <si>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</si>
  <si>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</si>
  <si>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</si>
  <si>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</si>
  <si>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</si>
  <si>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</si>
  <si>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</si>
  <si>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</si>
  <si>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</si>
  <si>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</si>
  <si>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</si>
  <si>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</si>
  <si>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</si>
  <si>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</si>
  <si>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</si>
  <si>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</si>
  <si>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</si>
  <si>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</si>
  <si>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</si>
  <si>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</si>
  <si>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</si>
  <si>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</si>
  <si>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</si>
  <si>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</si>
  <si>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</si>
  <si>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</si>
  <si>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</si>
  <si>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</si>
  <si>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</si>
  <si>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</si>
  <si>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</si>
  <si>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</si>
  <si>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</si>
  <si>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</si>
  <si>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</si>
  <si>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</si>
  <si>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</si>
  <si>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</si>
  <si>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</si>
  <si>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</si>
  <si>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</si>
  <si>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</si>
  <si>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</si>
  <si>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</si>
  <si>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</si>
  <si>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</si>
  <si>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</si>
  <si>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</si>
  <si>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</si>
  <si>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</si>
  <si>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</si>
  <si>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</si>
  <si>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</si>
  <si>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</si>
  <si>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</si>
  <si>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</si>
  <si>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</si>
  <si>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</si>
  <si>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</si>
  <si>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</si>
  <si>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</si>
  <si>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</si>
  <si>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</si>
  <si>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</si>
  <si>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</si>
  <si>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</si>
  <si>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</si>
  <si>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</si>
  <si>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</si>
  <si>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</si>
  <si>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</si>
  <si>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</si>
  <si>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</si>
  <si>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</si>
  <si>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</si>
  <si>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</si>
  <si>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</si>
  <si>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</si>
  <si>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</si>
  <si>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</si>
  <si>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</si>
  <si>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</si>
  <si>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</si>
  <si>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</si>
  <si>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</si>
  <si>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</si>
  <si>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</si>
  <si>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</si>
  <si>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</si>
  <si>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</si>
  <si>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</si>
  <si>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</si>
  <si>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</si>
  <si>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</si>
  <si>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</si>
  <si>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</si>
  <si>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</si>
  <si>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</si>
  <si>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</si>
  <si>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</si>
  <si>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</si>
  <si>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</si>
  <si>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</si>
  <si>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</si>
  <si>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</si>
  <si>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</si>
  <si>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</si>
  <si>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</si>
  <si>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</si>
  <si>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</si>
  <si>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</si>
  <si>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</si>
  <si>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</si>
  <si>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</si>
  <si>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</si>
  <si>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</si>
  <si>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</si>
  <si>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</si>
  <si>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</si>
  <si>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</si>
  <si>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</si>
  <si>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</si>
  <si>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</si>
  <si>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</si>
  <si>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</si>
  <si>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</si>
  <si>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</si>
  <si>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</si>
  <si>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</si>
  <si>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</si>
  <si>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</si>
  <si>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</si>
  <si>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</si>
  <si>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</si>
  <si>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</si>
  <si>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</si>
  <si>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</si>
  <si>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</si>
  <si>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</si>
  <si>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</si>
  <si>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</si>
  <si>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</si>
  <si>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</si>
  <si>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</si>
  <si>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</si>
  <si>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</si>
  <si>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</si>
  <si>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</si>
  <si>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</si>
  <si>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</si>
  <si>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</si>
  <si>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</si>
  <si>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</si>
  <si>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</si>
  <si>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</si>
  <si>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</si>
  <si>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</si>
  <si>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</si>
  <si>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</si>
  <si>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</si>
  <si>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</si>
  <si>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</si>
  <si>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</si>
  <si>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</si>
  <si>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</si>
  <si>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</si>
  <si>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</si>
  <si>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</si>
  <si>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</si>
  <si>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</si>
  <si>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</si>
  <si>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</si>
  <si>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</si>
  <si>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</si>
  <si>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</si>
  <si>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</si>
  <si>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</si>
  <si>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</si>
  <si>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</si>
  <si>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</si>
  <si>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</si>
  <si>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</si>
  <si>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</si>
  <si>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</si>
  <si>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</si>
  <si>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</si>
  <si>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</si>
  <si>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</si>
  <si>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</si>
  <si>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</si>
  <si>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</si>
  <si>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</si>
  <si>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</si>
  <si>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</si>
  <si>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</si>
  <si>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</si>
  <si>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</si>
  <si>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</si>
  <si>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</si>
  <si>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</si>
  <si>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</si>
  <si>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</si>
  <si>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</si>
  <si>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</si>
  <si>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</si>
  <si>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</si>
  <si>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</si>
  <si>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</si>
  <si>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</si>
  <si>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</si>
  <si>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</si>
  <si>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</si>
  <si>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</si>
  <si>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</si>
  <si>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</si>
  <si>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</si>
  <si>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</si>
  <si>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</si>
  <si>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</si>
  <si>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</si>
  <si>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</si>
  <si>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</si>
  <si>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</si>
  <si>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</si>
  <si>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</si>
  <si>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</si>
  <si>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</si>
  <si>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</si>
  <si>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</si>
  <si>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</si>
  <si>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</si>
  <si>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</si>
  <si>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</si>
  <si>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</si>
  <si>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</si>
  <si>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</si>
  <si>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</si>
  <si>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</si>
  <si>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</si>
  <si>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</si>
  <si>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</si>
  <si>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</si>
  <si>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</si>
  <si>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</si>
  <si>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</si>
  <si>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</si>
  <si>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</si>
  <si>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</si>
  <si>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</si>
  <si>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</si>
  <si>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</si>
  <si>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</si>
  <si>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</si>
  <si>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</si>
  <si>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</si>
  <si>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</si>
  <si>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</si>
  <si>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</si>
  <si>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</si>
  <si>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</si>
  <si>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</si>
  <si>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</si>
  <si>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</si>
  <si>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</si>
  <si>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</si>
  <si>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</si>
  <si>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</si>
  <si>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</si>
  <si>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</si>
  <si>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</si>
  <si>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</si>
  <si>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</si>
  <si>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</si>
  <si>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</si>
  <si>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</si>
  <si>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</si>
  <si>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</si>
  <si>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</si>
  <si>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</si>
  <si>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</si>
  <si>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</si>
  <si>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</si>
  <si>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</si>
  <si>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</si>
  <si>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</si>
  <si>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</si>
  <si>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</si>
  <si>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</si>
  <si>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</si>
  <si>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</si>
  <si>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</si>
  <si>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</si>
  <si>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</si>
  <si>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</si>
  <si>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</si>
  <si>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</si>
  <si>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</si>
  <si>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</si>
  <si>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</si>
  <si>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</si>
  <si>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</si>
  <si>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</si>
  <si>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</si>
  <si>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</si>
  <si>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</si>
  <si>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</si>
  <si>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</si>
  <si>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</si>
  <si>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</si>
  <si>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</si>
  <si>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</si>
  <si>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</si>
  <si>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</si>
  <si>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</si>
  <si>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</si>
  <si>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</si>
  <si>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</si>
  <si>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</si>
  <si>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</si>
  <si>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</si>
  <si>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</si>
  <si>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</si>
  <si>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</si>
  <si>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</si>
  <si>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</si>
  <si>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</si>
  <si>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</si>
  <si>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</si>
  <si>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</si>
  <si>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</si>
  <si>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</si>
  <si>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</si>
  <si>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</si>
  <si>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</si>
  <si>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</si>
  <si>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</si>
  <si>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</si>
  <si>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</si>
  <si>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</si>
  <si>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</si>
  <si>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</si>
  <si>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</si>
  <si>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</si>
  <si>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</si>
  <si>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</si>
  <si>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</si>
  <si>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</si>
  <si>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</si>
  <si>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</si>
  <si>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</si>
  <si>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</si>
  <si>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</si>
  <si>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</si>
  <si>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</si>
  <si>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</si>
  <si>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</si>
  <si>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</si>
  <si>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</si>
  <si>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</si>
  <si>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</si>
  <si>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</si>
  <si>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</si>
  <si>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</si>
  <si>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</si>
  <si>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</si>
  <si>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</si>
  <si>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</si>
  <si>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</si>
  <si>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</si>
  <si>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</si>
  <si>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</si>
  <si>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</si>
  <si>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</si>
  <si>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</si>
  <si>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</si>
  <si>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</si>
  <si>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</si>
  <si>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</si>
  <si>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</si>
  <si>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</si>
  <si>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</si>
  <si>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</si>
  <si>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</si>
  <si>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</si>
  <si>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</si>
  <si>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</si>
  <si>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</si>
  <si>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</si>
  <si>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I-VI.2016</t>
  </si>
  <si>
    <t>Jún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</si>
</sst>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H2" sqref="H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>
        <v>111119</v>
      </c>
      <c r="F4" s="18">
        <v>108502</v>
      </c>
      <c r="G4" s="18">
        <v>106080</v>
      </c>
      <c r="H4" s="18"/>
      <c r="I4" s="18"/>
      <c r="J4" s="18"/>
      <c r="K4" s="18"/>
      <c r="L4" s="18"/>
      <c r="M4" s="18"/>
      <c r="N4" s="18">
        <f>AVERAGE(B4:M4)</f>
        <v>110999.5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>
        <v>4270</v>
      </c>
      <c r="F5" s="23">
        <v>4242</v>
      </c>
      <c r="G5" s="23">
        <v>4295</v>
      </c>
      <c r="H5" s="23"/>
      <c r="I5" s="23"/>
      <c r="J5" s="23"/>
      <c r="K5" s="23"/>
      <c r="L5" s="23"/>
      <c r="M5" s="23"/>
      <c r="N5" s="25">
        <f>AVERAGE(B5:M5)</f>
        <v>4258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>
        <v>4334</v>
      </c>
      <c r="F6" s="23">
        <v>4321</v>
      </c>
      <c r="G6" s="23">
        <v>4333</v>
      </c>
      <c r="H6" s="23"/>
      <c r="I6" s="23"/>
      <c r="J6" s="23"/>
      <c r="K6" s="23"/>
      <c r="L6" s="23"/>
      <c r="M6" s="23"/>
      <c r="N6" s="25">
        <f t="shared" ref="N6:N9" si="0">AVERAGE(B6:M6)</f>
        <v>4311.833333333333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>
        <v>79158</v>
      </c>
      <c r="F7" s="23">
        <v>76833</v>
      </c>
      <c r="G7" s="23">
        <v>75059</v>
      </c>
      <c r="H7" s="23"/>
      <c r="I7" s="23"/>
      <c r="J7" s="23"/>
      <c r="K7" s="23"/>
      <c r="L7" s="23"/>
      <c r="M7" s="23"/>
      <c r="N7" s="25">
        <f t="shared" si="0"/>
        <v>79250.833333333328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>
        <v>23715</v>
      </c>
      <c r="F8" s="23">
        <v>22532</v>
      </c>
      <c r="G8" s="23">
        <v>21584</v>
      </c>
      <c r="H8" s="23"/>
      <c r="I8" s="23"/>
      <c r="J8" s="23"/>
      <c r="K8" s="23"/>
      <c r="L8" s="23"/>
      <c r="M8" s="23"/>
      <c r="N8" s="25">
        <f t="shared" si="0"/>
        <v>24059.666666666668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>
        <v>352</v>
      </c>
      <c r="F9" s="23">
        <v>349</v>
      </c>
      <c r="G9" s="23">
        <v>343</v>
      </c>
      <c r="H9" s="23"/>
      <c r="I9" s="23"/>
      <c r="J9" s="23"/>
      <c r="K9" s="23"/>
      <c r="L9" s="23"/>
      <c r="M9" s="23"/>
      <c r="N9" s="25">
        <f t="shared" si="0"/>
        <v>353.16666666666669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>
        <v>236882</v>
      </c>
      <c r="F11" s="23">
        <v>232269</v>
      </c>
      <c r="G11" s="23">
        <v>227951</v>
      </c>
      <c r="H11" s="23"/>
      <c r="I11" s="23"/>
      <c r="J11" s="23"/>
      <c r="K11" s="23"/>
      <c r="L11" s="23"/>
      <c r="M11" s="23"/>
      <c r="N11" s="25">
        <f>AVERAGE(B11:M11)</f>
        <v>236379.5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>
        <v>92813</v>
      </c>
      <c r="F12" s="23">
        <v>91463</v>
      </c>
      <c r="G12" s="23">
        <v>90172</v>
      </c>
      <c r="H12" s="23"/>
      <c r="I12" s="23"/>
      <c r="J12" s="23"/>
      <c r="K12" s="23"/>
      <c r="L12" s="23"/>
      <c r="M12" s="23"/>
      <c r="N12" s="25">
        <f t="shared" ref="N12:N15" si="1">AVERAGE(B12:M12)</f>
        <v>92524.5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>
        <v>84297</v>
      </c>
      <c r="F13" s="23">
        <v>83263</v>
      </c>
      <c r="G13" s="23">
        <v>82209</v>
      </c>
      <c r="H13" s="23"/>
      <c r="I13" s="23"/>
      <c r="J13" s="23"/>
      <c r="K13" s="23"/>
      <c r="L13" s="23"/>
      <c r="M13" s="23"/>
      <c r="N13" s="25">
        <f t="shared" si="1"/>
        <v>84064.5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>
        <v>8449</v>
      </c>
      <c r="F14" s="23">
        <v>8135</v>
      </c>
      <c r="G14" s="23">
        <v>7894</v>
      </c>
      <c r="H14" s="23"/>
      <c r="I14" s="23"/>
      <c r="J14" s="23"/>
      <c r="K14" s="23"/>
      <c r="L14" s="23"/>
      <c r="M14" s="23"/>
      <c r="N14" s="25">
        <f t="shared" si="1"/>
        <v>8395.1666666666661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>
        <v>67</v>
      </c>
      <c r="F15" s="23">
        <v>65</v>
      </c>
      <c r="G15" s="23">
        <v>69</v>
      </c>
      <c r="H15" s="23"/>
      <c r="I15" s="23"/>
      <c r="J15" s="23"/>
      <c r="K15" s="23"/>
      <c r="L15" s="23"/>
      <c r="M15" s="23"/>
      <c r="N15" s="25">
        <f t="shared" si="1"/>
        <v>64.833333333333329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>
        <v>175843</v>
      </c>
      <c r="F17" s="23">
        <v>172964</v>
      </c>
      <c r="G17" s="23">
        <v>170405</v>
      </c>
      <c r="H17" s="23"/>
      <c r="I17" s="23"/>
      <c r="J17" s="23"/>
      <c r="K17" s="23"/>
      <c r="L17" s="23"/>
      <c r="M17" s="23"/>
      <c r="N17" s="25">
        <f>AVERAGE(B17:M17)</f>
        <v>174113.83333333334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>
        <v>48755</v>
      </c>
      <c r="F18" s="23">
        <v>48071</v>
      </c>
      <c r="G18" s="23">
        <v>47906</v>
      </c>
      <c r="H18" s="23"/>
      <c r="I18" s="23"/>
      <c r="J18" s="23"/>
      <c r="K18" s="23"/>
      <c r="L18" s="23"/>
      <c r="M18" s="23"/>
      <c r="N18" s="25">
        <f t="shared" ref="N18:N30" si="2">AVERAGE(B18:M18)</f>
        <v>47301.5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>
        <v>54050</v>
      </c>
      <c r="F19" s="23">
        <v>52948</v>
      </c>
      <c r="G19" s="23">
        <v>51736</v>
      </c>
      <c r="H19" s="23"/>
      <c r="I19" s="23"/>
      <c r="J19" s="23"/>
      <c r="K19" s="23"/>
      <c r="L19" s="23"/>
      <c r="M19" s="23"/>
      <c r="N19" s="25">
        <f t="shared" si="2"/>
        <v>53982.666666666664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>
        <v>36981</v>
      </c>
      <c r="F20" s="23">
        <v>36091</v>
      </c>
      <c r="G20" s="23">
        <v>35189</v>
      </c>
      <c r="H20" s="23"/>
      <c r="I20" s="23"/>
      <c r="J20" s="23"/>
      <c r="K20" s="23"/>
      <c r="L20" s="23"/>
      <c r="M20" s="23"/>
      <c r="N20" s="25">
        <f t="shared" si="2"/>
        <v>36980.333333333336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>
        <v>13425</v>
      </c>
      <c r="F21" s="23">
        <v>13253</v>
      </c>
      <c r="G21" s="23">
        <v>13034</v>
      </c>
      <c r="H21" s="23"/>
      <c r="I21" s="23"/>
      <c r="J21" s="23"/>
      <c r="K21" s="23"/>
      <c r="L21" s="23"/>
      <c r="M21" s="23"/>
      <c r="N21" s="25">
        <f t="shared" si="2"/>
        <v>13389.166666666666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/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>
        <v>1819</v>
      </c>
      <c r="F23" s="23">
        <v>1786</v>
      </c>
      <c r="G23" s="23">
        <v>1742</v>
      </c>
      <c r="H23" s="23"/>
      <c r="I23" s="23"/>
      <c r="J23" s="23"/>
      <c r="K23" s="23"/>
      <c r="L23" s="23"/>
      <c r="M23" s="23"/>
      <c r="N23" s="25">
        <f t="shared" si="2"/>
        <v>1814.3333333333333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>
        <v>1715</v>
      </c>
      <c r="F24" s="23">
        <v>1708</v>
      </c>
      <c r="G24" s="23">
        <v>1663</v>
      </c>
      <c r="H24" s="23"/>
      <c r="I24" s="23"/>
      <c r="J24" s="23"/>
      <c r="K24" s="23"/>
      <c r="L24" s="23"/>
      <c r="M24" s="23"/>
      <c r="N24" s="25">
        <f t="shared" si="2"/>
        <v>1692.6666666666667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>
        <v>110</v>
      </c>
      <c r="F25" s="23">
        <v>110</v>
      </c>
      <c r="G25" s="23">
        <v>108</v>
      </c>
      <c r="H25" s="23"/>
      <c r="I25" s="23"/>
      <c r="J25" s="23"/>
      <c r="K25" s="23"/>
      <c r="L25" s="23"/>
      <c r="M25" s="23"/>
      <c r="N25" s="25">
        <f t="shared" si="2"/>
        <v>106.16666666666667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>
        <v>50195</v>
      </c>
      <c r="F26" s="23">
        <v>49361</v>
      </c>
      <c r="G26" s="23">
        <v>48530</v>
      </c>
      <c r="H26" s="23"/>
      <c r="I26" s="23"/>
      <c r="J26" s="23"/>
      <c r="K26" s="23"/>
      <c r="L26" s="23"/>
      <c r="M26" s="23"/>
      <c r="N26" s="25">
        <f t="shared" si="2"/>
        <v>50091.833333333336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>
        <v>22843</v>
      </c>
      <c r="F27" s="23">
        <v>22584</v>
      </c>
      <c r="G27" s="23">
        <v>22233</v>
      </c>
      <c r="H27" s="23"/>
      <c r="I27" s="23"/>
      <c r="J27" s="23"/>
      <c r="K27" s="23"/>
      <c r="L27" s="23"/>
      <c r="M27" s="23"/>
      <c r="N27" s="25">
        <f t="shared" si="2"/>
        <v>22737.833333333332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>
        <v>732</v>
      </c>
      <c r="F28" s="23">
        <v>716</v>
      </c>
      <c r="G28" s="23">
        <v>693</v>
      </c>
      <c r="H28" s="23"/>
      <c r="I28" s="23"/>
      <c r="J28" s="23"/>
      <c r="K28" s="23"/>
      <c r="L28" s="23"/>
      <c r="M28" s="23"/>
      <c r="N28" s="25">
        <f t="shared" si="2"/>
        <v>722.16666666666663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>
        <v>963</v>
      </c>
      <c r="F29" s="23">
        <v>974</v>
      </c>
      <c r="G29" s="23">
        <v>978</v>
      </c>
      <c r="H29" s="23"/>
      <c r="I29" s="23"/>
      <c r="J29" s="23"/>
      <c r="K29" s="23"/>
      <c r="L29" s="23"/>
      <c r="M29" s="23"/>
      <c r="N29" s="25">
        <f t="shared" si="2"/>
        <v>981.16666666666663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>
        <v>9891</v>
      </c>
      <c r="F30" s="23">
        <v>9860</v>
      </c>
      <c r="G30" s="23">
        <v>10247</v>
      </c>
      <c r="H30" s="23"/>
      <c r="I30" s="23"/>
      <c r="J30" s="23"/>
      <c r="K30" s="23"/>
      <c r="L30" s="23"/>
      <c r="M30" s="23"/>
      <c r="N30" s="221">
        <f t="shared" si="2"/>
        <v>9526.5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>
        <v>73769</v>
      </c>
      <c r="F32" s="23">
        <v>75093</v>
      </c>
      <c r="G32" s="23">
        <v>75674</v>
      </c>
      <c r="H32" s="37"/>
      <c r="I32" s="37"/>
      <c r="J32" s="37"/>
      <c r="K32" s="37"/>
      <c r="L32" s="37"/>
      <c r="M32" s="37"/>
      <c r="N32" s="25">
        <f>AVERAGE(B32:M32)</f>
        <v>73585.166666666672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>
        <v>11634</v>
      </c>
      <c r="F33" s="23">
        <v>11619</v>
      </c>
      <c r="G33" s="23">
        <v>11381</v>
      </c>
      <c r="H33" s="23"/>
      <c r="I33" s="23"/>
      <c r="J33" s="23"/>
      <c r="K33" s="23"/>
      <c r="L33" s="23"/>
      <c r="M33" s="23"/>
      <c r="N33" s="25">
        <f t="shared" ref="N33:N48" si="3">AVERAGE(B33:M33)</f>
        <v>11501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>
        <v>120</v>
      </c>
      <c r="F34" s="23">
        <v>120</v>
      </c>
      <c r="G34" s="23">
        <v>119</v>
      </c>
      <c r="H34" s="37"/>
      <c r="I34" s="37"/>
      <c r="J34" s="37"/>
      <c r="K34" s="37"/>
      <c r="L34" s="37"/>
      <c r="M34" s="37"/>
      <c r="N34" s="25">
        <f t="shared" si="3"/>
        <v>119.83333333333333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>
        <v>0</v>
      </c>
      <c r="F35" s="41">
        <v>0</v>
      </c>
      <c r="G35" s="41">
        <v>0</v>
      </c>
      <c r="H35" s="42"/>
      <c r="I35" s="42"/>
      <c r="J35" s="42"/>
      <c r="K35" s="42"/>
      <c r="L35" s="42"/>
      <c r="M35" s="42"/>
      <c r="N35" s="25">
        <f t="shared" si="3"/>
        <v>11022.5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>
        <v>321</v>
      </c>
      <c r="F36" s="37">
        <v>306</v>
      </c>
      <c r="G36" s="37">
        <v>312</v>
      </c>
      <c r="H36" s="37"/>
      <c r="I36" s="37"/>
      <c r="J36" s="37"/>
      <c r="K36" s="37"/>
      <c r="L36" s="37"/>
      <c r="M36" s="37"/>
      <c r="N36" s="25">
        <f t="shared" si="3"/>
        <v>313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>
        <v>8107</v>
      </c>
      <c r="F37" s="45">
        <v>8052</v>
      </c>
      <c r="G37" s="45">
        <v>8010</v>
      </c>
      <c r="H37" s="45"/>
      <c r="I37" s="45"/>
      <c r="J37" s="45"/>
      <c r="K37" s="45"/>
      <c r="L37" s="45"/>
      <c r="M37" s="45"/>
      <c r="N37" s="18">
        <f t="shared" si="3"/>
        <v>8177.333333333333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>
        <v>7555</v>
      </c>
      <c r="F38" s="37">
        <v>7501</v>
      </c>
      <c r="G38" s="37">
        <v>7456</v>
      </c>
      <c r="H38" s="23"/>
      <c r="I38" s="23"/>
      <c r="J38" s="23"/>
      <c r="K38" s="23"/>
      <c r="L38" s="23"/>
      <c r="M38" s="23"/>
      <c r="N38" s="25">
        <f t="shared" si="3"/>
        <v>7620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>
        <v>552</v>
      </c>
      <c r="F39" s="37">
        <v>551</v>
      </c>
      <c r="G39" s="37">
        <v>554</v>
      </c>
      <c r="H39" s="23"/>
      <c r="I39" s="23"/>
      <c r="J39" s="23"/>
      <c r="K39" s="23"/>
      <c r="L39" s="23"/>
      <c r="M39" s="23"/>
      <c r="N39" s="25">
        <f t="shared" si="3"/>
        <v>557.33333333333337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>
        <v>11338</v>
      </c>
      <c r="F40" s="37">
        <v>11259</v>
      </c>
      <c r="G40" s="37">
        <v>11172</v>
      </c>
      <c r="H40" s="23"/>
      <c r="I40" s="23"/>
      <c r="J40" s="23"/>
      <c r="K40" s="23"/>
      <c r="L40" s="23"/>
      <c r="M40" s="23"/>
      <c r="N40" s="25">
        <f t="shared" si="3"/>
        <v>11413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>
        <v>912</v>
      </c>
      <c r="F41" s="37">
        <v>914</v>
      </c>
      <c r="G41" s="37">
        <v>915</v>
      </c>
      <c r="H41" s="23"/>
      <c r="I41" s="23"/>
      <c r="J41" s="23"/>
      <c r="K41" s="23"/>
      <c r="L41" s="23"/>
      <c r="M41" s="23"/>
      <c r="N41" s="25">
        <f t="shared" si="3"/>
        <v>923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>
        <v>692763</v>
      </c>
      <c r="F42" s="45">
        <v>694456</v>
      </c>
      <c r="G42" s="45">
        <v>695847</v>
      </c>
      <c r="H42" s="45"/>
      <c r="I42" s="45"/>
      <c r="J42" s="45"/>
      <c r="K42" s="45"/>
      <c r="L42" s="45"/>
      <c r="M42" s="45"/>
      <c r="N42" s="18">
        <f t="shared" si="3"/>
        <v>692226.83333333337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>
        <v>4188</v>
      </c>
      <c r="F43" s="51">
        <v>4430</v>
      </c>
      <c r="G43" s="51">
        <v>4609</v>
      </c>
      <c r="H43" s="51"/>
      <c r="I43" s="51"/>
      <c r="J43" s="51"/>
      <c r="K43" s="51"/>
      <c r="L43" s="51"/>
      <c r="M43" s="51"/>
      <c r="N43" s="25">
        <f t="shared" si="3"/>
        <v>4386.5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>
        <v>48</v>
      </c>
      <c r="F44" s="23">
        <v>50</v>
      </c>
      <c r="G44" s="23">
        <v>61</v>
      </c>
      <c r="H44" s="23"/>
      <c r="I44" s="23"/>
      <c r="J44" s="23"/>
      <c r="K44" s="23"/>
      <c r="L44" s="23"/>
      <c r="M44" s="23"/>
      <c r="N44" s="25">
        <f t="shared" si="3"/>
        <v>52.833333333333336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>
        <v>8</v>
      </c>
      <c r="F45" s="23">
        <v>6</v>
      </c>
      <c r="G45" s="23">
        <v>20</v>
      </c>
      <c r="H45" s="23"/>
      <c r="I45" s="23"/>
      <c r="J45" s="23"/>
      <c r="K45" s="23"/>
      <c r="L45" s="23"/>
      <c r="M45" s="23"/>
      <c r="N45" s="25">
        <f t="shared" si="3"/>
        <v>12.5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>
        <v>4029</v>
      </c>
      <c r="F46" s="23">
        <v>4281</v>
      </c>
      <c r="G46" s="23">
        <v>4210</v>
      </c>
      <c r="H46" s="23"/>
      <c r="I46" s="23"/>
      <c r="J46" s="23"/>
      <c r="K46" s="23"/>
      <c r="L46" s="23"/>
      <c r="M46" s="23"/>
      <c r="N46" s="25">
        <f t="shared" si="3"/>
        <v>4203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>
        <v>660344</v>
      </c>
      <c r="F47" s="23">
        <v>661861</v>
      </c>
      <c r="G47" s="23">
        <v>663311</v>
      </c>
      <c r="H47" s="23"/>
      <c r="I47" s="23"/>
      <c r="J47" s="23"/>
      <c r="K47" s="23"/>
      <c r="L47" s="23"/>
      <c r="M47" s="23"/>
      <c r="N47" s="25">
        <f t="shared" si="3"/>
        <v>659666.16666666663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21">
        <v>1101168</v>
      </c>
      <c r="F48" s="25">
        <v>1104061</v>
      </c>
      <c r="G48" s="25">
        <v>1107027</v>
      </c>
      <c r="H48" s="25"/>
      <c r="I48" s="25"/>
      <c r="J48" s="25"/>
      <c r="K48" s="25"/>
      <c r="L48" s="25"/>
      <c r="M48" s="25"/>
      <c r="N48" s="25">
        <f t="shared" si="3"/>
        <v>1100032.3333333333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>
        <v>2393</v>
      </c>
      <c r="F52" s="23">
        <v>2402</v>
      </c>
      <c r="G52" s="23">
        <v>2386</v>
      </c>
      <c r="H52" s="23"/>
      <c r="I52" s="23"/>
      <c r="J52" s="23"/>
      <c r="K52" s="23"/>
      <c r="L52" s="23"/>
      <c r="M52" s="23"/>
      <c r="N52" s="25">
        <f>AVERAGE(B52:M52)</f>
        <v>2408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>
        <v>141463</v>
      </c>
      <c r="F53" s="51">
        <v>141488</v>
      </c>
      <c r="G53" s="51">
        <v>141683</v>
      </c>
      <c r="H53" s="51"/>
      <c r="I53" s="51"/>
      <c r="J53" s="51"/>
      <c r="K53" s="51"/>
      <c r="L53" s="51"/>
      <c r="M53" s="51"/>
      <c r="N53" s="25">
        <f t="shared" ref="N53:N84" si="4">AVERAGE(B53:M53)</f>
        <v>141397.5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>
        <v>139422</v>
      </c>
      <c r="F55" s="51">
        <v>139454</v>
      </c>
      <c r="G55" s="51">
        <v>139645</v>
      </c>
      <c r="H55" s="51"/>
      <c r="I55" s="51"/>
      <c r="J55" s="51"/>
      <c r="K55" s="51"/>
      <c r="L55" s="51"/>
      <c r="M55" s="51"/>
      <c r="N55" s="25">
        <f t="shared" si="4"/>
        <v>139344.16666666666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>
        <v>0</v>
      </c>
      <c r="F56" s="51">
        <v>0</v>
      </c>
      <c r="G56" s="51">
        <v>1</v>
      </c>
      <c r="H56" s="51"/>
      <c r="I56" s="51"/>
      <c r="J56" s="51"/>
      <c r="K56" s="51"/>
      <c r="L56" s="51"/>
      <c r="M56" s="51"/>
      <c r="N56" s="25">
        <f t="shared" si="4"/>
        <v>0.16666666666666666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>
        <v>833</v>
      </c>
      <c r="F57" s="51">
        <v>823</v>
      </c>
      <c r="G57" s="51">
        <v>802</v>
      </c>
      <c r="H57" s="51"/>
      <c r="I57" s="51"/>
      <c r="J57" s="51"/>
      <c r="K57" s="51"/>
      <c r="L57" s="51"/>
      <c r="M57" s="51"/>
      <c r="N57" s="25">
        <f t="shared" si="4"/>
        <v>844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>
        <v>1208</v>
      </c>
      <c r="F58" s="51">
        <v>1211</v>
      </c>
      <c r="G58" s="51">
        <v>1235</v>
      </c>
      <c r="H58" s="51"/>
      <c r="I58" s="51"/>
      <c r="J58" s="51"/>
      <c r="K58" s="51"/>
      <c r="L58" s="51"/>
      <c r="M58" s="51"/>
      <c r="N58" s="25">
        <f t="shared" si="4"/>
        <v>1209.1666666666667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>
        <v>3028</v>
      </c>
      <c r="F59" s="51">
        <v>3185</v>
      </c>
      <c r="G59" s="51">
        <v>3304</v>
      </c>
      <c r="H59" s="51"/>
      <c r="I59" s="51"/>
      <c r="J59" s="51"/>
      <c r="K59" s="51"/>
      <c r="L59" s="51"/>
      <c r="M59" s="51"/>
      <c r="N59" s="25">
        <f t="shared" si="4"/>
        <v>2762.1666666666665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>
        <v>593</v>
      </c>
      <c r="F60" s="51">
        <v>669</v>
      </c>
      <c r="G60" s="51">
        <v>729</v>
      </c>
      <c r="H60" s="51"/>
      <c r="I60" s="51"/>
      <c r="J60" s="51"/>
      <c r="K60" s="51"/>
      <c r="L60" s="51"/>
      <c r="M60" s="51"/>
      <c r="N60" s="25">
        <f t="shared" si="4"/>
        <v>728.83333333333337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>
        <v>58</v>
      </c>
      <c r="F61" s="51">
        <v>57</v>
      </c>
      <c r="G61" s="51">
        <v>75</v>
      </c>
      <c r="H61" s="51"/>
      <c r="I61" s="51"/>
      <c r="J61" s="51"/>
      <c r="K61" s="51"/>
      <c r="L61" s="51"/>
      <c r="M61" s="51"/>
      <c r="N61" s="25">
        <f t="shared" si="4"/>
        <v>64.333333333333329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>
        <v>45</v>
      </c>
      <c r="F62" s="51">
        <v>35</v>
      </c>
      <c r="G62" s="51">
        <v>42</v>
      </c>
      <c r="H62" s="51"/>
      <c r="I62" s="51"/>
      <c r="J62" s="51"/>
      <c r="K62" s="51"/>
      <c r="L62" s="51"/>
      <c r="M62" s="51"/>
      <c r="N62" s="25">
        <f t="shared" si="4"/>
        <v>38.833333333333336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>
        <v>8273</v>
      </c>
      <c r="F63" s="51">
        <v>8317</v>
      </c>
      <c r="G63" s="51">
        <v>8356</v>
      </c>
      <c r="H63" s="51"/>
      <c r="I63" s="51"/>
      <c r="J63" s="51"/>
      <c r="K63" s="51"/>
      <c r="L63" s="51"/>
      <c r="M63" s="51"/>
      <c r="N63" s="25">
        <f t="shared" si="4"/>
        <v>8258.6666666666661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>
        <v>1224</v>
      </c>
      <c r="F64" s="51">
        <v>1221</v>
      </c>
      <c r="G64" s="51">
        <v>1223</v>
      </c>
      <c r="H64" s="51"/>
      <c r="I64" s="51"/>
      <c r="J64" s="51"/>
      <c r="K64" s="51"/>
      <c r="L64" s="51"/>
      <c r="M64" s="51"/>
      <c r="N64" s="25">
        <f t="shared" si="4"/>
        <v>1226.5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>
        <v>110</v>
      </c>
      <c r="F65" s="51">
        <v>106</v>
      </c>
      <c r="G65" s="51">
        <v>104</v>
      </c>
      <c r="H65" s="51"/>
      <c r="I65" s="51"/>
      <c r="J65" s="51"/>
      <c r="K65" s="51"/>
      <c r="L65" s="51"/>
      <c r="M65" s="51"/>
      <c r="N65" s="25">
        <f t="shared" si="4"/>
        <v>112.5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>
        <v>49</v>
      </c>
      <c r="F66" s="51">
        <v>50</v>
      </c>
      <c r="G66" s="51">
        <v>53</v>
      </c>
      <c r="H66" s="51"/>
      <c r="I66" s="51"/>
      <c r="J66" s="51"/>
      <c r="K66" s="51"/>
      <c r="L66" s="51"/>
      <c r="M66" s="51"/>
      <c r="N66" s="25">
        <f t="shared" si="4"/>
        <v>50.5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>
        <v>168346</v>
      </c>
      <c r="F67" s="45">
        <v>168483</v>
      </c>
      <c r="G67" s="45">
        <v>168715</v>
      </c>
      <c r="H67" s="45"/>
      <c r="I67" s="45"/>
      <c r="J67" s="45"/>
      <c r="K67" s="45"/>
      <c r="L67" s="45"/>
      <c r="M67" s="45"/>
      <c r="N67" s="18">
        <f t="shared" si="4"/>
        <v>168353.16666666666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>
        <v>9709</v>
      </c>
      <c r="F68" s="37">
        <v>9758</v>
      </c>
      <c r="G68" s="37">
        <v>9731</v>
      </c>
      <c r="H68" s="37"/>
      <c r="I68" s="37"/>
      <c r="J68" s="37"/>
      <c r="K68" s="37"/>
      <c r="L68" s="37"/>
      <c r="M68" s="37"/>
      <c r="N68" s="25">
        <f t="shared" si="4"/>
        <v>9567.6666666666661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>
        <v>2995</v>
      </c>
      <c r="F69" s="37">
        <v>3032</v>
      </c>
      <c r="G69" s="37">
        <v>3024</v>
      </c>
      <c r="H69" s="37"/>
      <c r="I69" s="37"/>
      <c r="J69" s="37"/>
      <c r="K69" s="37"/>
      <c r="L69" s="37"/>
      <c r="M69" s="37"/>
      <c r="N69" s="25">
        <f t="shared" si="4"/>
        <v>2984.1666666666665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>
        <v>164204</v>
      </c>
      <c r="F70" s="23">
        <v>164280</v>
      </c>
      <c r="G70" s="23">
        <v>164524</v>
      </c>
      <c r="H70" s="23"/>
      <c r="I70" s="23"/>
      <c r="J70" s="23"/>
      <c r="K70" s="23"/>
      <c r="L70" s="23"/>
      <c r="M70" s="23"/>
      <c r="N70" s="25">
        <f t="shared" si="4"/>
        <v>164238.66666666666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>
        <v>54846</v>
      </c>
      <c r="F71" s="23">
        <v>54934</v>
      </c>
      <c r="G71" s="23">
        <v>55117</v>
      </c>
      <c r="H71" s="23"/>
      <c r="I71" s="23"/>
      <c r="J71" s="23"/>
      <c r="K71" s="23"/>
      <c r="L71" s="23"/>
      <c r="M71" s="23"/>
      <c r="N71" s="25">
        <f t="shared" si="4"/>
        <v>54811.666666666664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>
        <v>90660</v>
      </c>
      <c r="F72" s="23">
        <v>90591</v>
      </c>
      <c r="G72" s="23">
        <v>90663</v>
      </c>
      <c r="H72" s="23"/>
      <c r="I72" s="23"/>
      <c r="J72" s="23"/>
      <c r="K72" s="23"/>
      <c r="L72" s="23"/>
      <c r="M72" s="23"/>
      <c r="N72" s="25">
        <f t="shared" si="4"/>
        <v>90734.666666666672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>
        <v>69983</v>
      </c>
      <c r="F73" s="23">
        <v>70048</v>
      </c>
      <c r="G73" s="23">
        <v>70121</v>
      </c>
      <c r="H73" s="23"/>
      <c r="I73" s="23"/>
      <c r="J73" s="23"/>
      <c r="K73" s="23"/>
      <c r="L73" s="23"/>
      <c r="M73" s="23"/>
      <c r="N73" s="25">
        <f t="shared" si="4"/>
        <v>69979.666666666672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>
        <v>70</v>
      </c>
      <c r="F74" s="23">
        <v>67</v>
      </c>
      <c r="G74" s="23">
        <v>68</v>
      </c>
      <c r="H74" s="23"/>
      <c r="I74" s="23"/>
      <c r="J74" s="23"/>
      <c r="K74" s="23"/>
      <c r="L74" s="23"/>
      <c r="M74" s="23"/>
      <c r="N74" s="25">
        <f t="shared" si="4"/>
        <v>69.833333333333329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>
        <v>114</v>
      </c>
      <c r="F75" s="23">
        <v>171</v>
      </c>
      <c r="G75" s="23">
        <v>210</v>
      </c>
      <c r="H75" s="23"/>
      <c r="I75" s="23"/>
      <c r="J75" s="23"/>
      <c r="K75" s="23"/>
      <c r="L75" s="23"/>
      <c r="M75" s="23"/>
      <c r="N75" s="25">
        <f t="shared" si="4"/>
        <v>168.16666666666666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>
        <v>3</v>
      </c>
      <c r="F76" s="23">
        <v>1</v>
      </c>
      <c r="G76" s="23">
        <v>3</v>
      </c>
      <c r="H76" s="23"/>
      <c r="I76" s="23"/>
      <c r="J76" s="23"/>
      <c r="K76" s="23"/>
      <c r="L76" s="23"/>
      <c r="M76" s="23"/>
      <c r="N76" s="25">
        <f t="shared" si="4"/>
        <v>2.5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>
        <v>2</v>
      </c>
      <c r="F77" s="23">
        <v>0</v>
      </c>
      <c r="G77" s="23">
        <v>3</v>
      </c>
      <c r="H77" s="23"/>
      <c r="I77" s="23"/>
      <c r="J77" s="23"/>
      <c r="K77" s="23"/>
      <c r="L77" s="23"/>
      <c r="M77" s="23"/>
      <c r="N77" s="25">
        <f t="shared" si="4"/>
        <v>1.8333333333333333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>
        <v>42</v>
      </c>
      <c r="F78" s="23">
        <v>68</v>
      </c>
      <c r="G78" s="23">
        <v>64</v>
      </c>
      <c r="H78" s="23"/>
      <c r="I78" s="23"/>
      <c r="J78" s="23"/>
      <c r="K78" s="23"/>
      <c r="L78" s="23"/>
      <c r="M78" s="23"/>
      <c r="N78" s="25">
        <f t="shared" si="4"/>
        <v>57.333333333333336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>
        <v>10</v>
      </c>
      <c r="F79" s="23">
        <v>6</v>
      </c>
      <c r="G79" s="23">
        <v>12</v>
      </c>
      <c r="H79" s="23"/>
      <c r="I79" s="23"/>
      <c r="J79" s="23"/>
      <c r="K79" s="23"/>
      <c r="L79" s="23"/>
      <c r="M79" s="23"/>
      <c r="N79" s="25">
        <f t="shared" si="4"/>
        <v>11.5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>
        <v>30</v>
      </c>
      <c r="F80" s="23">
        <v>40</v>
      </c>
      <c r="G80" s="23">
        <v>32</v>
      </c>
      <c r="H80" s="23"/>
      <c r="I80" s="23"/>
      <c r="J80" s="23"/>
      <c r="K80" s="23"/>
      <c r="L80" s="23"/>
      <c r="M80" s="23"/>
      <c r="N80" s="25">
        <f t="shared" si="4"/>
        <v>39.166666666666664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>
        <v>54</v>
      </c>
      <c r="F81" s="23">
        <v>62</v>
      </c>
      <c r="G81" s="23">
        <v>88</v>
      </c>
      <c r="H81" s="23"/>
      <c r="I81" s="23"/>
      <c r="J81" s="23"/>
      <c r="K81" s="23"/>
      <c r="L81" s="23"/>
      <c r="M81" s="23"/>
      <c r="N81" s="25">
        <f t="shared" si="4"/>
        <v>65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>
        <v>58</v>
      </c>
      <c r="F82" s="37">
        <v>55</v>
      </c>
      <c r="G82" s="37">
        <v>71</v>
      </c>
      <c r="H82" s="37"/>
      <c r="I82" s="37"/>
      <c r="J82" s="37"/>
      <c r="K82" s="37"/>
      <c r="L82" s="37"/>
      <c r="M82" s="37"/>
      <c r="N82" s="25">
        <f t="shared" si="4"/>
        <v>54.333333333333336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>
        <v>113</v>
      </c>
      <c r="F83" s="37">
        <v>109</v>
      </c>
      <c r="G83" s="37">
        <v>109</v>
      </c>
      <c r="H83" s="37"/>
      <c r="I83" s="37"/>
      <c r="J83" s="37"/>
      <c r="K83" s="37"/>
      <c r="L83" s="37"/>
      <c r="M83" s="37"/>
      <c r="N83" s="25">
        <f t="shared" si="4"/>
        <v>121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>
        <v>1</v>
      </c>
      <c r="F84" s="38">
        <v>1</v>
      </c>
      <c r="G84" s="38">
        <v>1</v>
      </c>
      <c r="H84" s="38"/>
      <c r="I84" s="38"/>
      <c r="J84" s="38"/>
      <c r="K84" s="38"/>
      <c r="L84" s="38"/>
      <c r="M84" s="38"/>
      <c r="N84" s="25">
        <f t="shared" si="4"/>
        <v>1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>
        <v>55017</v>
      </c>
      <c r="F86" s="73">
        <v>54998</v>
      </c>
      <c r="G86" s="73">
        <v>54924</v>
      </c>
      <c r="H86" s="73"/>
      <c r="I86" s="73"/>
      <c r="J86" s="73"/>
      <c r="K86" s="73"/>
      <c r="L86" s="73"/>
      <c r="M86" s="73"/>
      <c r="N86" s="18">
        <f>AVERAGE(B86:M86)</f>
        <v>55242.5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>
        <v>21917</v>
      </c>
      <c r="F87" s="74">
        <v>21976</v>
      </c>
      <c r="G87" s="74">
        <v>22080</v>
      </c>
      <c r="H87" s="74"/>
      <c r="I87" s="74"/>
      <c r="J87" s="74"/>
      <c r="K87" s="74"/>
      <c r="L87" s="74"/>
      <c r="M87" s="74"/>
      <c r="N87" s="25">
        <f>AVERAGE(B87:M87)</f>
        <v>21954.5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>
        <v>21528</v>
      </c>
      <c r="F88" s="74">
        <v>21590</v>
      </c>
      <c r="G88" s="74">
        <v>21691</v>
      </c>
      <c r="H88" s="74"/>
      <c r="I88" s="74"/>
      <c r="J88" s="74"/>
      <c r="K88" s="74"/>
      <c r="L88" s="74"/>
      <c r="M88" s="74"/>
      <c r="N88" s="25">
        <f t="shared" ref="N88:N96" si="5">AVERAGE(B88:M88)</f>
        <v>21569.166666666668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>
        <v>389</v>
      </c>
      <c r="F89" s="74">
        <v>386</v>
      </c>
      <c r="G89" s="74">
        <v>389</v>
      </c>
      <c r="H89" s="74"/>
      <c r="I89" s="74"/>
      <c r="J89" s="74"/>
      <c r="K89" s="74"/>
      <c r="L89" s="74"/>
      <c r="M89" s="74"/>
      <c r="N89" s="25">
        <f t="shared" si="5"/>
        <v>385.33333333333331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>
        <v>685</v>
      </c>
      <c r="F90" s="74">
        <v>684</v>
      </c>
      <c r="G90" s="74">
        <v>676</v>
      </c>
      <c r="H90" s="74"/>
      <c r="I90" s="74"/>
      <c r="J90" s="74"/>
      <c r="K90" s="74"/>
      <c r="L90" s="74"/>
      <c r="M90" s="74"/>
      <c r="N90" s="25">
        <f t="shared" si="5"/>
        <v>691.66666666666663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>
        <v>32415</v>
      </c>
      <c r="F91" s="74">
        <v>32338</v>
      </c>
      <c r="G91" s="74">
        <v>32168</v>
      </c>
      <c r="H91" s="74"/>
      <c r="I91" s="74"/>
      <c r="J91" s="74"/>
      <c r="K91" s="74"/>
      <c r="L91" s="74"/>
      <c r="M91" s="74"/>
      <c r="N91" s="25">
        <f t="shared" si="5"/>
        <v>32596.333333333332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>
        <v>30006</v>
      </c>
      <c r="F92" s="74">
        <v>29939</v>
      </c>
      <c r="G92" s="74">
        <v>29774</v>
      </c>
      <c r="H92" s="74"/>
      <c r="I92" s="74"/>
      <c r="J92" s="74"/>
      <c r="K92" s="74"/>
      <c r="L92" s="74"/>
      <c r="M92" s="74"/>
      <c r="N92" s="25">
        <f t="shared" si="5"/>
        <v>30158.5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>
        <v>938</v>
      </c>
      <c r="F93" s="74">
        <v>923</v>
      </c>
      <c r="G93" s="74">
        <v>922</v>
      </c>
      <c r="H93" s="74"/>
      <c r="I93" s="74"/>
      <c r="J93" s="74"/>
      <c r="K93" s="74"/>
      <c r="L93" s="74"/>
      <c r="M93" s="74"/>
      <c r="N93" s="25">
        <f t="shared" si="5"/>
        <v>954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>
        <v>1401</v>
      </c>
      <c r="F94" s="74">
        <v>1406</v>
      </c>
      <c r="G94" s="74">
        <v>1398</v>
      </c>
      <c r="H94" s="74"/>
      <c r="I94" s="74"/>
      <c r="J94" s="74"/>
      <c r="K94" s="74"/>
      <c r="L94" s="74"/>
      <c r="M94" s="74"/>
      <c r="N94" s="25">
        <f t="shared" si="5"/>
        <v>1411.6666666666667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>
        <v>33</v>
      </c>
      <c r="F95" s="74">
        <v>33</v>
      </c>
      <c r="G95" s="74">
        <v>32</v>
      </c>
      <c r="H95" s="74"/>
      <c r="I95" s="74"/>
      <c r="J95" s="74"/>
      <c r="K95" s="74"/>
      <c r="L95" s="74"/>
      <c r="M95" s="74"/>
      <c r="N95" s="25">
        <f t="shared" si="5"/>
        <v>33.666666666666664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>
        <v>37</v>
      </c>
      <c r="F96" s="75">
        <v>37</v>
      </c>
      <c r="G96" s="75">
        <v>42</v>
      </c>
      <c r="H96" s="75"/>
      <c r="I96" s="75"/>
      <c r="J96" s="75"/>
      <c r="K96" s="75"/>
      <c r="L96" s="75"/>
      <c r="M96" s="75"/>
      <c r="N96" s="25">
        <f t="shared" si="5"/>
        <v>38.5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>
        <v>63862</v>
      </c>
      <c r="F99" s="74">
        <v>62140</v>
      </c>
      <c r="G99" s="74">
        <v>60518</v>
      </c>
      <c r="H99" s="74"/>
      <c r="I99" s="74"/>
      <c r="J99" s="74"/>
      <c r="K99" s="74"/>
      <c r="L99" s="74"/>
      <c r="M99" s="74"/>
      <c r="N99" s="25">
        <f>AVERAGE(B99:M99)</f>
        <v>63828.333333333336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>
        <v>13934</v>
      </c>
      <c r="F100" s="74">
        <v>13687</v>
      </c>
      <c r="G100" s="74">
        <v>13492</v>
      </c>
      <c r="H100" s="74"/>
      <c r="I100" s="74"/>
      <c r="J100" s="74"/>
      <c r="K100" s="74"/>
      <c r="L100" s="74"/>
      <c r="M100" s="74"/>
      <c r="N100" s="25">
        <f t="shared" ref="N100:N104" si="6">AVERAGE(B100:M100)</f>
        <v>13945.333333333334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>
        <v>377</v>
      </c>
      <c r="F101" s="74">
        <v>374</v>
      </c>
      <c r="G101" s="74">
        <v>372</v>
      </c>
      <c r="H101" s="74"/>
      <c r="I101" s="74"/>
      <c r="J101" s="74"/>
      <c r="K101" s="74"/>
      <c r="L101" s="74"/>
      <c r="M101" s="74"/>
      <c r="N101" s="25">
        <f t="shared" si="6"/>
        <v>375.33333333333331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>
        <v>8718</v>
      </c>
      <c r="F102" s="74">
        <v>8528</v>
      </c>
      <c r="G102" s="74">
        <v>8304</v>
      </c>
      <c r="H102" s="74"/>
      <c r="I102" s="74"/>
      <c r="J102" s="74"/>
      <c r="K102" s="74"/>
      <c r="L102" s="74"/>
      <c r="M102" s="74"/>
      <c r="N102" s="25">
        <f t="shared" si="6"/>
        <v>8703.6666666666661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>
        <v>19809</v>
      </c>
      <c r="F103" s="74">
        <v>19370</v>
      </c>
      <c r="G103" s="74">
        <v>19042</v>
      </c>
      <c r="H103" s="74"/>
      <c r="I103" s="74"/>
      <c r="J103" s="74"/>
      <c r="K103" s="74"/>
      <c r="L103" s="74"/>
      <c r="M103" s="74"/>
      <c r="N103" s="25">
        <f t="shared" si="6"/>
        <v>19752.5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>
        <v>4419</v>
      </c>
      <c r="F104" s="75">
        <v>4403</v>
      </c>
      <c r="G104" s="75">
        <v>4352</v>
      </c>
      <c r="H104" s="75"/>
      <c r="I104" s="75"/>
      <c r="J104" s="75"/>
      <c r="K104" s="75"/>
      <c r="L104" s="75"/>
      <c r="M104" s="75"/>
      <c r="N104" s="25">
        <f t="shared" si="6"/>
        <v>4394.333333333333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topLeftCell="A3" workbookViewId="0">
      <selection activeCell="N15" sqref="N15:N16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>
        <v>17649790.050000001</v>
      </c>
      <c r="F4" s="80">
        <v>17328196.57</v>
      </c>
      <c r="G4" s="80">
        <v>17110421.190000001</v>
      </c>
      <c r="H4" s="80"/>
      <c r="I4" s="80"/>
      <c r="J4" s="80"/>
      <c r="K4" s="80"/>
      <c r="L4" s="80"/>
      <c r="M4" s="80"/>
      <c r="N4" s="80">
        <f>SUM(B4:M4)</f>
        <v>106567529.98999998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>
        <v>14978765.960000001</v>
      </c>
      <c r="F5" s="17">
        <v>14582862.539999999</v>
      </c>
      <c r="G5" s="17">
        <v>14260899.33</v>
      </c>
      <c r="H5" s="17"/>
      <c r="I5" s="17"/>
      <c r="J5" s="17"/>
      <c r="K5" s="81"/>
      <c r="L5" s="81"/>
      <c r="M5" s="81"/>
      <c r="N5" s="80">
        <f t="shared" ref="N5:N34" si="0">SUM(B5:M5)</f>
        <v>89063930.569999993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>
        <v>542822</v>
      </c>
      <c r="F6" s="23">
        <v>541360.69999999995</v>
      </c>
      <c r="G6" s="23">
        <v>544298.1</v>
      </c>
      <c r="H6" s="23"/>
      <c r="I6" s="23"/>
      <c r="J6" s="23"/>
      <c r="K6" s="82"/>
      <c r="L6" s="82"/>
      <c r="M6" s="82"/>
      <c r="N6" s="55">
        <f t="shared" si="0"/>
        <v>3233059.32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>
        <v>912446.6</v>
      </c>
      <c r="F7" s="23">
        <v>903618.91</v>
      </c>
      <c r="G7" s="23">
        <v>899957.2</v>
      </c>
      <c r="H7" s="23"/>
      <c r="I7" s="23"/>
      <c r="J7" s="23"/>
      <c r="K7" s="82"/>
      <c r="L7" s="82"/>
      <c r="M7" s="82"/>
      <c r="N7" s="55">
        <f t="shared" si="0"/>
        <v>5389756.3100000005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>
        <v>12185517.25</v>
      </c>
      <c r="F8" s="23">
        <v>11825761.15</v>
      </c>
      <c r="G8" s="23">
        <v>11567692.43</v>
      </c>
      <c r="H8" s="23"/>
      <c r="I8" s="23"/>
      <c r="J8" s="23"/>
      <c r="K8" s="82"/>
      <c r="L8" s="82"/>
      <c r="M8" s="82"/>
      <c r="N8" s="55">
        <f t="shared" si="0"/>
        <v>72472426.150000006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>
        <v>1496125.6</v>
      </c>
      <c r="F9" s="23">
        <v>1410522.5</v>
      </c>
      <c r="G9" s="23">
        <v>1342279.2</v>
      </c>
      <c r="H9" s="23"/>
      <c r="I9" s="23"/>
      <c r="J9" s="23"/>
      <c r="K9" s="82"/>
      <c r="L9" s="82"/>
      <c r="M9" s="82"/>
      <c r="N9" s="55">
        <f t="shared" si="0"/>
        <v>9084073.0999999996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>
        <v>42737.999999999985</v>
      </c>
      <c r="F10" s="23">
        <v>43614.499999999993</v>
      </c>
      <c r="G10" s="23">
        <v>42910.399999999994</v>
      </c>
      <c r="H10" s="23"/>
      <c r="I10" s="23"/>
      <c r="J10" s="23"/>
      <c r="K10" s="82"/>
      <c r="L10" s="82"/>
      <c r="M10" s="82"/>
      <c r="N10" s="55">
        <f t="shared" si="0"/>
        <v>257286.9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>
        <v>634511.12</v>
      </c>
      <c r="F11" s="37">
        <v>629277.41</v>
      </c>
      <c r="G11" s="37">
        <v>625802.80999999994</v>
      </c>
      <c r="H11" s="37"/>
      <c r="I11" s="37"/>
      <c r="J11" s="37"/>
      <c r="K11" s="37"/>
      <c r="L11" s="37"/>
      <c r="M11" s="37"/>
      <c r="N11" s="55">
        <f t="shared" si="0"/>
        <v>3831528.87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>
        <v>609812.36</v>
      </c>
      <c r="F12" s="37">
        <v>604524.39</v>
      </c>
      <c r="G12" s="37">
        <v>601074.47</v>
      </c>
      <c r="H12" s="37"/>
      <c r="I12" s="37"/>
      <c r="J12" s="37"/>
      <c r="K12" s="83"/>
      <c r="L12" s="83"/>
      <c r="M12" s="83"/>
      <c r="N12" s="55">
        <f t="shared" si="0"/>
        <v>3681789.1399999997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>
        <v>24698.76</v>
      </c>
      <c r="F13" s="37">
        <v>24753.02</v>
      </c>
      <c r="G13" s="37">
        <v>24728.34</v>
      </c>
      <c r="H13" s="37"/>
      <c r="I13" s="37"/>
      <c r="J13" s="37"/>
      <c r="K13" s="83"/>
      <c r="L13" s="83"/>
      <c r="M13" s="83"/>
      <c r="N13" s="55">
        <f t="shared" si="0"/>
        <v>149739.73000000001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>
        <v>982273.35</v>
      </c>
      <c r="F14" s="37">
        <v>990261.09</v>
      </c>
      <c r="G14" s="37">
        <v>1015111.73</v>
      </c>
      <c r="H14" s="37"/>
      <c r="I14" s="37"/>
      <c r="J14" s="37"/>
      <c r="K14" s="83"/>
      <c r="L14" s="83"/>
      <c r="M14" s="83"/>
      <c r="N14" s="55">
        <f t="shared" si="0"/>
        <v>5630976.3399999999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>
        <v>1025528.1199999999</v>
      </c>
      <c r="F15" s="23">
        <v>1097472.0799999998</v>
      </c>
      <c r="G15" s="23">
        <v>1180916.1800000002</v>
      </c>
      <c r="H15" s="23"/>
      <c r="I15" s="23"/>
      <c r="J15" s="23"/>
      <c r="K15" s="82"/>
      <c r="L15" s="82"/>
      <c r="M15" s="82"/>
      <c r="N15" s="55">
        <f t="shared" si="0"/>
        <v>6773506.0999999996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>
        <v>10380.81</v>
      </c>
      <c r="F16" s="23">
        <v>10423.140000000001</v>
      </c>
      <c r="G16" s="23">
        <v>10171.65</v>
      </c>
      <c r="H16" s="23"/>
      <c r="I16" s="23"/>
      <c r="J16" s="23"/>
      <c r="K16" s="82"/>
      <c r="L16" s="82"/>
      <c r="M16" s="82"/>
      <c r="N16" s="55">
        <f t="shared" si="0"/>
        <v>61702.200000000004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>
        <v>0</v>
      </c>
      <c r="F17" s="85">
        <v>0</v>
      </c>
      <c r="G17" s="85">
        <v>0</v>
      </c>
      <c r="H17" s="85"/>
      <c r="I17" s="85"/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>
        <v>18330.689999999999</v>
      </c>
      <c r="F18" s="23">
        <v>17900.310000000001</v>
      </c>
      <c r="G18" s="23">
        <v>17519.490000000002</v>
      </c>
      <c r="H18" s="23"/>
      <c r="I18" s="23"/>
      <c r="J18" s="23"/>
      <c r="K18" s="82"/>
      <c r="L18" s="82"/>
      <c r="M18" s="82"/>
      <c r="N18" s="55">
        <f t="shared" si="0"/>
        <v>108044.91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>
        <v>60189308.32</v>
      </c>
      <c r="F19" s="88">
        <v>60528879.359999999</v>
      </c>
      <c r="G19" s="88">
        <v>60836367.490000002</v>
      </c>
      <c r="H19" s="88"/>
      <c r="I19" s="88"/>
      <c r="J19" s="88"/>
      <c r="K19" s="88"/>
      <c r="L19" s="88"/>
      <c r="M19" s="88"/>
      <c r="N19" s="80">
        <f t="shared" si="0"/>
        <v>361450996.29000002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>
        <v>3336800.99</v>
      </c>
      <c r="F20" s="51">
        <v>3542525.25</v>
      </c>
      <c r="G20" s="51">
        <v>3692291.97</v>
      </c>
      <c r="H20" s="51"/>
      <c r="I20" s="51"/>
      <c r="J20" s="51"/>
      <c r="K20" s="90"/>
      <c r="L20" s="90"/>
      <c r="M20" s="90"/>
      <c r="N20" s="55">
        <f t="shared" si="0"/>
        <v>21025704.379999999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>
        <v>7341.9299999999994</v>
      </c>
      <c r="F21" s="23">
        <v>7569</v>
      </c>
      <c r="G21" s="23">
        <v>9385.56</v>
      </c>
      <c r="H21" s="23"/>
      <c r="I21" s="23"/>
      <c r="J21" s="23"/>
      <c r="K21" s="82"/>
      <c r="L21" s="82"/>
      <c r="M21" s="82"/>
      <c r="N21" s="55">
        <f t="shared" si="0"/>
        <v>48441.599999999999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>
        <v>2648.64</v>
      </c>
      <c r="F22" s="51">
        <v>1986.48</v>
      </c>
      <c r="G22" s="51">
        <v>6952.6799999999994</v>
      </c>
      <c r="H22" s="51"/>
      <c r="I22" s="51"/>
      <c r="J22" s="51"/>
      <c r="K22" s="90"/>
      <c r="L22" s="82"/>
      <c r="M22" s="82"/>
      <c r="N22" s="55">
        <f t="shared" si="0"/>
        <v>25603.52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>
        <v>322822.84000000003</v>
      </c>
      <c r="F23" s="51">
        <v>342341.99</v>
      </c>
      <c r="G23" s="51">
        <v>336605.75</v>
      </c>
      <c r="H23" s="51"/>
      <c r="I23" s="51"/>
      <c r="J23" s="51"/>
      <c r="K23" s="90"/>
      <c r="L23" s="82"/>
      <c r="M23" s="82"/>
      <c r="N23" s="55">
        <f t="shared" si="0"/>
        <v>2020351.53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>
        <v>25883716.300000001</v>
      </c>
      <c r="F24" s="51">
        <v>25959522.989999998</v>
      </c>
      <c r="G24" s="23">
        <v>26033988.359999999</v>
      </c>
      <c r="H24" s="23"/>
      <c r="I24" s="23"/>
      <c r="J24" s="23"/>
      <c r="K24" s="82"/>
      <c r="L24" s="82"/>
      <c r="M24" s="82"/>
      <c r="N24" s="55">
        <f t="shared" si="0"/>
        <v>155162378.81999999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>
        <v>33957.06</v>
      </c>
      <c r="F25" s="23">
        <v>34097.360000000001</v>
      </c>
      <c r="G25" s="23">
        <v>33921.040000000001</v>
      </c>
      <c r="H25" s="23"/>
      <c r="I25" s="23"/>
      <c r="J25" s="23"/>
      <c r="K25" s="82"/>
      <c r="L25" s="82"/>
      <c r="M25" s="82"/>
      <c r="N25" s="55">
        <f t="shared" si="0"/>
        <v>204755.38000000003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>
        <v>28740515.91</v>
      </c>
      <c r="F26" s="51">
        <v>28747421.829999998</v>
      </c>
      <c r="G26" s="51">
        <v>28787345.32</v>
      </c>
      <c r="H26" s="51"/>
      <c r="I26" s="51"/>
      <c r="J26" s="51"/>
      <c r="K26" s="90"/>
      <c r="L26" s="82"/>
      <c r="M26" s="82"/>
      <c r="N26" s="55">
        <f t="shared" si="0"/>
        <v>172368666.19999999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>
        <v>809495.93</v>
      </c>
      <c r="F27" s="51">
        <v>849467.65</v>
      </c>
      <c r="G27" s="51">
        <v>873878.46</v>
      </c>
      <c r="H27" s="51"/>
      <c r="I27" s="51"/>
      <c r="J27" s="51"/>
      <c r="K27" s="90"/>
      <c r="L27" s="82"/>
      <c r="M27" s="82"/>
      <c r="N27" s="55">
        <f t="shared" si="0"/>
        <v>4296916.74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>
        <v>172600.39</v>
      </c>
      <c r="F28" s="51">
        <v>194718.39</v>
      </c>
      <c r="G28" s="51">
        <v>212140.39</v>
      </c>
      <c r="H28" s="51"/>
      <c r="I28" s="51"/>
      <c r="J28" s="51"/>
      <c r="K28" s="90"/>
      <c r="L28" s="82"/>
      <c r="M28" s="82"/>
      <c r="N28" s="55">
        <f t="shared" si="0"/>
        <v>1176063.97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>
        <v>29000</v>
      </c>
      <c r="F29" s="51">
        <v>28500</v>
      </c>
      <c r="G29" s="51">
        <v>37500</v>
      </c>
      <c r="H29" s="51"/>
      <c r="I29" s="51"/>
      <c r="J29" s="51"/>
      <c r="K29" s="90"/>
      <c r="L29" s="90"/>
      <c r="M29" s="90"/>
      <c r="N29" s="55">
        <f t="shared" si="0"/>
        <v>193000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>
        <v>41503.050000000003</v>
      </c>
      <c r="F30" s="51">
        <v>32280.15</v>
      </c>
      <c r="G30" s="51">
        <v>38736.18</v>
      </c>
      <c r="H30" s="51"/>
      <c r="I30" s="51"/>
      <c r="J30" s="51"/>
      <c r="K30" s="90"/>
      <c r="L30" s="90"/>
      <c r="M30" s="90"/>
      <c r="N30" s="55">
        <f t="shared" si="0"/>
        <v>214893.56999999998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>
        <v>791768.05</v>
      </c>
      <c r="F31" s="51">
        <v>794366.59</v>
      </c>
      <c r="G31" s="51">
        <v>798004.05</v>
      </c>
      <c r="H31" s="51"/>
      <c r="I31" s="51"/>
      <c r="J31" s="51"/>
      <c r="K31" s="90"/>
      <c r="L31" s="90"/>
      <c r="M31" s="90"/>
      <c r="N31" s="55">
        <f t="shared" si="0"/>
        <v>4751883.3999999994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>
        <v>221673.69999999998</v>
      </c>
      <c r="F32" s="51">
        <v>221221.04</v>
      </c>
      <c r="G32" s="51">
        <v>221697.19</v>
      </c>
      <c r="H32" s="51"/>
      <c r="I32" s="51"/>
      <c r="J32" s="51"/>
      <c r="K32" s="90"/>
      <c r="L32" s="90"/>
      <c r="M32" s="90"/>
      <c r="N32" s="55">
        <f t="shared" si="0"/>
        <v>1333867.4999999998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>
        <v>5601.4599999999991</v>
      </c>
      <c r="F33" s="51">
        <v>5411.579999999999</v>
      </c>
      <c r="G33" s="51">
        <v>5316.6399999999994</v>
      </c>
      <c r="H33" s="51"/>
      <c r="I33" s="51"/>
      <c r="J33" s="51"/>
      <c r="K33" s="90"/>
      <c r="L33" s="90"/>
      <c r="M33" s="90"/>
      <c r="N33" s="55">
        <f t="shared" si="0"/>
        <v>34510.689999999995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>
        <v>3761.45</v>
      </c>
      <c r="F34" s="51">
        <v>3833.81</v>
      </c>
      <c r="G34" s="51">
        <v>4050.89</v>
      </c>
      <c r="H34" s="51"/>
      <c r="I34" s="51"/>
      <c r="J34" s="51"/>
      <c r="K34" s="90"/>
      <c r="L34" s="91"/>
      <c r="M34" s="91"/>
      <c r="N34" s="55">
        <f t="shared" si="0"/>
        <v>23219.94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>
        <v>10787416.810000001</v>
      </c>
      <c r="F43" s="17">
        <v>11099256.02</v>
      </c>
      <c r="G43" s="17">
        <v>11279020.9</v>
      </c>
      <c r="H43" s="17"/>
      <c r="I43" s="17"/>
      <c r="J43" s="17"/>
      <c r="K43" s="17"/>
      <c r="L43" s="107"/>
      <c r="M43" s="107"/>
      <c r="N43" s="107">
        <f>SUM(B43:M43)</f>
        <v>66068770.710000001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>
        <v>3766202.08</v>
      </c>
      <c r="F44" s="74">
        <v>3721670.2</v>
      </c>
      <c r="G44" s="74">
        <v>3765273.08</v>
      </c>
      <c r="H44" s="74"/>
      <c r="I44" s="74"/>
      <c r="J44" s="23"/>
      <c r="K44" s="74"/>
      <c r="L44" s="74"/>
      <c r="M44" s="74"/>
      <c r="N44" s="108">
        <f>SUM(B44:M44)</f>
        <v>21849240.780000001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>
        <v>254435.33</v>
      </c>
      <c r="F45" s="74">
        <v>254549.73</v>
      </c>
      <c r="G45" s="74">
        <v>256931.39</v>
      </c>
      <c r="H45" s="74"/>
      <c r="I45" s="74"/>
      <c r="J45" s="74"/>
      <c r="K45" s="74"/>
      <c r="L45" s="74"/>
      <c r="M45" s="74"/>
      <c r="N45" s="108">
        <f t="shared" ref="N45:N60" si="1">SUM(B45:M45)</f>
        <v>1504789.29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>
        <v>5213334.24</v>
      </c>
      <c r="F46" s="23">
        <v>5217400.4400000004</v>
      </c>
      <c r="G46" s="23">
        <v>5226564.03</v>
      </c>
      <c r="H46" s="23"/>
      <c r="I46" s="23"/>
      <c r="J46" s="23"/>
      <c r="K46" s="23"/>
      <c r="L46" s="23"/>
      <c r="M46" s="23"/>
      <c r="N46" s="108">
        <f t="shared" si="1"/>
        <v>31278276.34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>
        <v>1227270.97</v>
      </c>
      <c r="F47" s="23">
        <v>1230587.5900000001</v>
      </c>
      <c r="G47" s="23">
        <v>1235967.4099999999</v>
      </c>
      <c r="H47" s="23"/>
      <c r="I47" s="23"/>
      <c r="J47" s="23"/>
      <c r="K47" s="23"/>
      <c r="L47" s="23"/>
      <c r="M47" s="23"/>
      <c r="N47" s="108">
        <f t="shared" si="1"/>
        <v>7354363.9199999999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>
        <v>1667237.4</v>
      </c>
      <c r="F48" s="23">
        <v>1665968.49</v>
      </c>
      <c r="G48" s="23">
        <v>1667292.57</v>
      </c>
      <c r="H48" s="23"/>
      <c r="I48" s="23"/>
      <c r="J48" s="23"/>
      <c r="K48" s="23"/>
      <c r="L48" s="23"/>
      <c r="M48" s="23"/>
      <c r="N48" s="108">
        <f t="shared" si="1"/>
        <v>10011663.120000001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>
        <v>2315737.4700000002</v>
      </c>
      <c r="F49" s="23">
        <v>2317888.3199999998</v>
      </c>
      <c r="G49" s="23">
        <v>2320303.89</v>
      </c>
      <c r="H49" s="23"/>
      <c r="I49" s="23"/>
      <c r="J49" s="23"/>
      <c r="K49" s="23"/>
      <c r="L49" s="23"/>
      <c r="M49" s="23"/>
      <c r="N49" s="108">
        <f t="shared" si="1"/>
        <v>13893763.020000001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>
        <v>3088.4</v>
      </c>
      <c r="F50" s="41">
        <v>2956.04</v>
      </c>
      <c r="G50" s="41">
        <v>3000.16</v>
      </c>
      <c r="H50" s="41"/>
      <c r="I50" s="41"/>
      <c r="J50" s="41"/>
      <c r="K50" s="41"/>
      <c r="L50" s="41"/>
      <c r="M50" s="41"/>
      <c r="N50" s="108">
        <f t="shared" si="1"/>
        <v>18486.28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>
        <v>116590.66</v>
      </c>
      <c r="F51" s="23">
        <v>186243.44</v>
      </c>
      <c r="G51" s="23">
        <v>256688.07</v>
      </c>
      <c r="H51" s="23"/>
      <c r="I51" s="23"/>
      <c r="J51" s="23"/>
      <c r="K51" s="23"/>
      <c r="L51" s="23"/>
      <c r="M51" s="23"/>
      <c r="N51" s="108">
        <f t="shared" si="1"/>
        <v>1116151.4400000002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>
        <v>3214.8</v>
      </c>
      <c r="F52" s="23">
        <v>707.75</v>
      </c>
      <c r="G52" s="23">
        <v>2736.16</v>
      </c>
      <c r="H52" s="23"/>
      <c r="I52" s="23"/>
      <c r="J52" s="23"/>
      <c r="K52" s="23"/>
      <c r="L52" s="23"/>
      <c r="M52" s="23"/>
      <c r="N52" s="108">
        <f t="shared" si="1"/>
        <v>12641.369999999999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>
        <v>946.38</v>
      </c>
      <c r="F53" s="23">
        <v>0</v>
      </c>
      <c r="G53" s="23">
        <v>2864.25</v>
      </c>
      <c r="H53" s="23"/>
      <c r="I53" s="23"/>
      <c r="J53" s="23"/>
      <c r="K53" s="23"/>
      <c r="L53" s="23"/>
      <c r="M53" s="23"/>
      <c r="N53" s="108">
        <f t="shared" si="1"/>
        <v>8720.14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>
        <v>397408.21</v>
      </c>
      <c r="F54" s="23">
        <v>699071.63</v>
      </c>
      <c r="G54" s="23">
        <v>682439.89</v>
      </c>
      <c r="H54" s="23"/>
      <c r="I54" s="23"/>
      <c r="J54" s="74"/>
      <c r="K54" s="23"/>
      <c r="L54" s="23"/>
      <c r="M54" s="23"/>
      <c r="N54" s="108">
        <f t="shared" si="1"/>
        <v>3518908.97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>
        <v>37469.81</v>
      </c>
      <c r="F55" s="74">
        <v>22422.89</v>
      </c>
      <c r="G55" s="74">
        <v>43922.17</v>
      </c>
      <c r="H55" s="74"/>
      <c r="I55" s="74"/>
      <c r="J55" s="74"/>
      <c r="K55" s="74"/>
      <c r="L55" s="74"/>
      <c r="M55" s="74"/>
      <c r="N55" s="108">
        <f t="shared" si="1"/>
        <v>256871.06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>
        <v>82534.63</v>
      </c>
      <c r="F56" s="74">
        <v>98129.16</v>
      </c>
      <c r="G56" s="74">
        <v>77547.98</v>
      </c>
      <c r="H56" s="74"/>
      <c r="I56" s="74"/>
      <c r="J56" s="23"/>
      <c r="K56" s="74"/>
      <c r="L56" s="74"/>
      <c r="M56" s="74"/>
      <c r="N56" s="108">
        <f t="shared" si="1"/>
        <v>589014.26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>
        <v>136327.92000000001</v>
      </c>
      <c r="F57" s="74">
        <v>140647.26999999999</v>
      </c>
      <c r="G57" s="74">
        <v>205101.19</v>
      </c>
      <c r="H57" s="74"/>
      <c r="I57" s="74"/>
      <c r="J57" s="23"/>
      <c r="K57" s="74"/>
      <c r="L57" s="74"/>
      <c r="M57" s="74"/>
      <c r="N57" s="108">
        <f t="shared" si="1"/>
        <v>925660.19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>
        <v>23301.97</v>
      </c>
      <c r="F58" s="74">
        <v>22605.01</v>
      </c>
      <c r="G58" s="74">
        <v>20054.91</v>
      </c>
      <c r="H58" s="74"/>
      <c r="I58" s="74"/>
      <c r="J58" s="74"/>
      <c r="K58" s="74"/>
      <c r="L58" s="74"/>
      <c r="M58" s="74"/>
      <c r="N58" s="108">
        <f t="shared" si="1"/>
        <v>109363.4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>
        <v>754210.78</v>
      </c>
      <c r="F59" s="74">
        <v>734695.77</v>
      </c>
      <c r="G59" s="74">
        <v>737876.53</v>
      </c>
      <c r="H59" s="74"/>
      <c r="I59" s="74"/>
      <c r="J59" s="74"/>
      <c r="K59" s="74"/>
      <c r="L59" s="74"/>
      <c r="M59" s="74"/>
      <c r="N59" s="108">
        <f t="shared" si="1"/>
        <v>4892634.2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>
        <v>1440</v>
      </c>
      <c r="F60" s="25">
        <v>1112.73</v>
      </c>
      <c r="G60" s="25">
        <v>1021.25</v>
      </c>
      <c r="H60" s="25"/>
      <c r="I60" s="25"/>
      <c r="J60" s="75"/>
      <c r="K60" s="25"/>
      <c r="L60" s="23"/>
      <c r="M60" s="23"/>
      <c r="N60" s="108">
        <f t="shared" si="1"/>
        <v>6499.27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>
        <v>7572400.8499999996</v>
      </c>
      <c r="F61" s="68">
        <v>7569167.3700000001</v>
      </c>
      <c r="G61" s="68">
        <v>7552492.9100000001</v>
      </c>
      <c r="H61" s="68"/>
      <c r="I61" s="68"/>
      <c r="J61" s="68"/>
      <c r="K61" s="112"/>
      <c r="L61" s="113"/>
      <c r="M61" s="114"/>
      <c r="N61" s="107">
        <f>SUM(B61:M61)</f>
        <v>45587817.890000001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>
        <v>1960643.5</v>
      </c>
      <c r="F62" s="23">
        <v>1966486.77</v>
      </c>
      <c r="G62" s="23">
        <v>1973909.91</v>
      </c>
      <c r="H62" s="23"/>
      <c r="I62" s="23"/>
      <c r="J62" s="23"/>
      <c r="K62" s="115"/>
      <c r="L62" s="116"/>
      <c r="M62" s="82"/>
      <c r="N62" s="108">
        <f>SUM(B62:M62)</f>
        <v>11784250.35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>
        <v>1915562</v>
      </c>
      <c r="F63" s="23">
        <v>1921929.1</v>
      </c>
      <c r="G63" s="23">
        <v>1928718.6</v>
      </c>
      <c r="H63" s="23"/>
      <c r="I63" s="23"/>
      <c r="J63" s="23"/>
      <c r="K63" s="115"/>
      <c r="L63" s="116"/>
      <c r="M63" s="82"/>
      <c r="N63" s="108">
        <f t="shared" ref="N63:N71" si="2">SUM(B63:M63)</f>
        <v>11516954.379999999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>
        <v>45081.5</v>
      </c>
      <c r="F64" s="23">
        <v>44557.67</v>
      </c>
      <c r="G64" s="23">
        <v>45191.31</v>
      </c>
      <c r="H64" s="23"/>
      <c r="I64" s="23"/>
      <c r="J64" s="23"/>
      <c r="K64" s="115"/>
      <c r="L64" s="116"/>
      <c r="M64" s="82"/>
      <c r="N64" s="108">
        <f t="shared" si="2"/>
        <v>267295.96999999997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>
        <v>63154.87</v>
      </c>
      <c r="F65" s="23">
        <v>62961.13</v>
      </c>
      <c r="G65" s="23">
        <v>62211.51</v>
      </c>
      <c r="H65" s="23"/>
      <c r="I65" s="23"/>
      <c r="J65" s="23"/>
      <c r="K65" s="115"/>
      <c r="L65" s="116"/>
      <c r="M65" s="82"/>
      <c r="N65" s="108">
        <f t="shared" si="2"/>
        <v>382454.6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>
        <v>5548602.4800000004</v>
      </c>
      <c r="F66" s="23">
        <v>5539719.4699999997</v>
      </c>
      <c r="G66" s="23">
        <v>5516371.4900000002</v>
      </c>
      <c r="H66" s="23"/>
      <c r="I66" s="23"/>
      <c r="J66" s="23"/>
      <c r="K66" s="115"/>
      <c r="L66" s="116"/>
      <c r="M66" s="82"/>
      <c r="N66" s="108">
        <f t="shared" si="2"/>
        <v>33421112.939999998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>
        <v>4999350.8</v>
      </c>
      <c r="F67" s="23">
        <v>4993062.3099999996</v>
      </c>
      <c r="G67" s="23">
        <v>4969925.01</v>
      </c>
      <c r="H67" s="23"/>
      <c r="I67" s="23"/>
      <c r="J67" s="23"/>
      <c r="K67" s="115"/>
      <c r="L67" s="116"/>
      <c r="M67" s="82"/>
      <c r="N67" s="108">
        <f t="shared" si="2"/>
        <v>30087842.659999996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>
        <v>217068.88</v>
      </c>
      <c r="F68" s="23">
        <v>214181.33</v>
      </c>
      <c r="G68" s="23">
        <v>214209.84</v>
      </c>
      <c r="H68" s="23"/>
      <c r="I68" s="23"/>
      <c r="J68" s="23"/>
      <c r="K68" s="115"/>
      <c r="L68" s="116"/>
      <c r="M68" s="82"/>
      <c r="N68" s="108">
        <f t="shared" si="2"/>
        <v>1320978.9600000002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>
        <v>310505.31</v>
      </c>
      <c r="F69" s="23">
        <v>310771.67</v>
      </c>
      <c r="G69" s="23">
        <v>309475.98</v>
      </c>
      <c r="H69" s="23"/>
      <c r="I69" s="23"/>
      <c r="J69" s="23"/>
      <c r="K69" s="115"/>
      <c r="L69" s="116"/>
      <c r="M69" s="82"/>
      <c r="N69" s="108">
        <f t="shared" si="2"/>
        <v>1878161.46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>
        <v>10297.86</v>
      </c>
      <c r="F70" s="23">
        <v>10324.530000000001</v>
      </c>
      <c r="G70" s="23">
        <v>10079.94</v>
      </c>
      <c r="H70" s="23"/>
      <c r="I70" s="23"/>
      <c r="J70" s="23"/>
      <c r="K70" s="115"/>
      <c r="L70" s="116"/>
      <c r="M70" s="82"/>
      <c r="N70" s="108">
        <f t="shared" si="2"/>
        <v>63464.89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>
        <v>11379.63</v>
      </c>
      <c r="F71" s="23">
        <v>11379.63</v>
      </c>
      <c r="G71" s="23">
        <v>12680.72</v>
      </c>
      <c r="H71" s="23"/>
      <c r="I71" s="23"/>
      <c r="J71" s="23"/>
      <c r="K71" s="115"/>
      <c r="L71" s="116"/>
      <c r="M71" s="82"/>
      <c r="N71" s="108">
        <f t="shared" si="2"/>
        <v>70664.969999999987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>
        <v>96198916.030000001</v>
      </c>
      <c r="F72" s="121">
        <v>96525499.320000008</v>
      </c>
      <c r="G72" s="121">
        <v>96778302.49000001</v>
      </c>
      <c r="H72" s="121"/>
      <c r="I72" s="121"/>
      <c r="J72" s="121"/>
      <c r="K72" s="121"/>
      <c r="L72" s="121"/>
      <c r="M72" s="121"/>
      <c r="N72" s="107">
        <f>SUM(B72:M72)</f>
        <v>579675114.88000011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440</v>
      </c>
      <c r="C5" s="134" t="s">
        <v>448</v>
      </c>
    </row>
    <row r="6" spans="1:6" s="131" customFormat="1" x14ac:dyDescent="0.2">
      <c r="A6" s="135" t="s">
        <v>124</v>
      </c>
      <c r="B6" s="137">
        <v>14463774.559999999</v>
      </c>
      <c r="C6" s="138">
        <v>90634332.790000007</v>
      </c>
      <c r="D6" s="136"/>
      <c r="E6" s="112"/>
      <c r="F6" s="112"/>
    </row>
    <row r="7" spans="1:6" s="131" customFormat="1" x14ac:dyDescent="0.2">
      <c r="A7" s="207" t="s">
        <v>424</v>
      </c>
      <c r="B7" s="140">
        <v>1055094.8900000001</v>
      </c>
      <c r="C7" s="140">
        <v>5904306.9700000007</v>
      </c>
      <c r="D7" s="136"/>
      <c r="E7" s="112"/>
      <c r="F7" s="112"/>
    </row>
    <row r="8" spans="1:6" x14ac:dyDescent="0.2">
      <c r="A8" s="139" t="s">
        <v>125</v>
      </c>
      <c r="B8" s="140">
        <v>662085.91</v>
      </c>
      <c r="C8" s="140">
        <v>4022279.4100000006</v>
      </c>
      <c r="D8" s="136"/>
      <c r="E8" s="141"/>
      <c r="F8" s="141"/>
    </row>
    <row r="9" spans="1:6" x14ac:dyDescent="0.2">
      <c r="A9" s="139" t="s">
        <v>126</v>
      </c>
      <c r="B9" s="140">
        <v>25413.719999999998</v>
      </c>
      <c r="C9" s="140">
        <v>154414.31999999998</v>
      </c>
      <c r="D9" s="136"/>
      <c r="E9" s="141"/>
      <c r="F9" s="141"/>
    </row>
    <row r="10" spans="1:6" x14ac:dyDescent="0.2">
      <c r="A10" s="142" t="s">
        <v>127</v>
      </c>
      <c r="B10" s="65">
        <v>19203742.930000003</v>
      </c>
      <c r="C10" s="65">
        <v>113870428.73000002</v>
      </c>
      <c r="D10" s="136"/>
    </row>
    <row r="11" spans="1:6" x14ac:dyDescent="0.2">
      <c r="A11" s="139" t="s">
        <v>128</v>
      </c>
      <c r="B11" s="140">
        <v>1260065.9800000002</v>
      </c>
      <c r="C11" s="140">
        <v>7485315.6900000004</v>
      </c>
      <c r="D11" s="136"/>
      <c r="E11" s="141"/>
      <c r="F11" s="141"/>
    </row>
    <row r="12" spans="1:6" x14ac:dyDescent="0.2">
      <c r="A12" s="139" t="s">
        <v>129</v>
      </c>
      <c r="B12" s="140">
        <v>1696863.69</v>
      </c>
      <c r="C12" s="140">
        <v>10163749.469999999</v>
      </c>
      <c r="D12" s="136"/>
      <c r="E12" s="141"/>
      <c r="F12" s="141"/>
    </row>
    <row r="13" spans="1:6" x14ac:dyDescent="0.2">
      <c r="A13" s="139" t="s">
        <v>130</v>
      </c>
      <c r="B13" s="140">
        <v>3044.28</v>
      </c>
      <c r="C13" s="140">
        <v>18530.399999999998</v>
      </c>
      <c r="D13" s="136"/>
      <c r="E13" s="141"/>
      <c r="F13" s="141"/>
    </row>
    <row r="14" spans="1:6" x14ac:dyDescent="0.2">
      <c r="A14" s="139" t="s">
        <v>131</v>
      </c>
      <c r="B14" s="140">
        <v>2355478.56</v>
      </c>
      <c r="C14" s="140">
        <v>14107947.030000001</v>
      </c>
      <c r="D14" s="136"/>
      <c r="E14" s="141"/>
      <c r="F14" s="141"/>
    </row>
    <row r="15" spans="1:6" x14ac:dyDescent="0.2">
      <c r="A15" s="139" t="s">
        <v>71</v>
      </c>
      <c r="B15" s="140">
        <v>737776.53</v>
      </c>
      <c r="C15" s="140">
        <v>4892334.2</v>
      </c>
      <c r="D15" s="136"/>
      <c r="E15" s="141"/>
      <c r="F15" s="141"/>
    </row>
    <row r="16" spans="1:6" x14ac:dyDescent="0.2">
      <c r="A16" s="139" t="s">
        <v>63</v>
      </c>
      <c r="B16" s="140">
        <v>256688.07</v>
      </c>
      <c r="C16" s="140">
        <v>1115475.1600000001</v>
      </c>
      <c r="D16" s="136"/>
      <c r="E16" s="141"/>
      <c r="F16" s="141"/>
    </row>
    <row r="17" spans="1:6" x14ac:dyDescent="0.2">
      <c r="A17" s="139" t="s">
        <v>66</v>
      </c>
      <c r="B17" s="140">
        <v>682439.89</v>
      </c>
      <c r="C17" s="140">
        <v>3495951.09</v>
      </c>
      <c r="D17" s="136"/>
      <c r="E17" s="141"/>
      <c r="F17" s="141"/>
    </row>
    <row r="18" spans="1:6" x14ac:dyDescent="0.2">
      <c r="A18" s="139" t="s">
        <v>132</v>
      </c>
      <c r="B18" s="140">
        <v>7787646.9100000001</v>
      </c>
      <c r="C18" s="140">
        <v>46978133.280000001</v>
      </c>
      <c r="D18" s="136"/>
      <c r="E18" s="141"/>
      <c r="F18" s="141"/>
    </row>
    <row r="19" spans="1:6" x14ac:dyDescent="0.2">
      <c r="A19" s="139" t="s">
        <v>70</v>
      </c>
      <c r="B19" s="140">
        <v>19617.310000000001</v>
      </c>
      <c r="C19" s="140">
        <v>108925.79999999999</v>
      </c>
      <c r="D19" s="136"/>
      <c r="E19" s="141"/>
      <c r="F19" s="141"/>
    </row>
    <row r="20" spans="1:6" x14ac:dyDescent="0.2">
      <c r="A20" s="139" t="s">
        <v>57</v>
      </c>
      <c r="B20" s="140">
        <v>3813610.78</v>
      </c>
      <c r="C20" s="140">
        <v>22188198.840000004</v>
      </c>
      <c r="D20" s="136"/>
      <c r="E20" s="141"/>
      <c r="F20" s="141"/>
    </row>
    <row r="21" spans="1:6" x14ac:dyDescent="0.2">
      <c r="A21" s="139" t="s">
        <v>58</v>
      </c>
      <c r="B21" s="140">
        <v>260168.77</v>
      </c>
      <c r="C21" s="140">
        <v>1528596.64</v>
      </c>
      <c r="D21" s="136"/>
      <c r="E21" s="141"/>
      <c r="F21" s="141"/>
    </row>
    <row r="22" spans="1:6" x14ac:dyDescent="0.2">
      <c r="A22" s="139" t="s">
        <v>68</v>
      </c>
      <c r="B22" s="140">
        <v>74697.140000000014</v>
      </c>
      <c r="C22" s="140">
        <v>582675.01</v>
      </c>
      <c r="D22" s="136"/>
      <c r="E22" s="141"/>
      <c r="F22" s="141"/>
    </row>
    <row r="23" spans="1:6" x14ac:dyDescent="0.2">
      <c r="A23" s="139" t="s">
        <v>72</v>
      </c>
      <c r="B23" s="140">
        <v>1021.25</v>
      </c>
      <c r="C23" s="140">
        <v>6499.27</v>
      </c>
      <c r="D23" s="136"/>
      <c r="E23" s="141"/>
      <c r="F23" s="141"/>
    </row>
    <row r="24" spans="1:6" x14ac:dyDescent="0.2">
      <c r="A24" s="139" t="s">
        <v>67</v>
      </c>
      <c r="B24" s="140">
        <v>43922.17</v>
      </c>
      <c r="C24" s="140">
        <v>256871.06</v>
      </c>
      <c r="D24" s="136"/>
      <c r="E24" s="141"/>
      <c r="F24" s="141"/>
    </row>
    <row r="25" spans="1:6" x14ac:dyDescent="0.2">
      <c r="A25" s="139" t="s">
        <v>65</v>
      </c>
      <c r="B25" s="140">
        <v>2864.25</v>
      </c>
      <c r="C25" s="140">
        <v>8720.14</v>
      </c>
      <c r="D25" s="136"/>
      <c r="E25" s="141"/>
      <c r="F25" s="141"/>
    </row>
    <row r="26" spans="1:6" x14ac:dyDescent="0.2">
      <c r="A26" s="139" t="s">
        <v>69</v>
      </c>
      <c r="B26" s="140">
        <v>205101.19</v>
      </c>
      <c r="C26" s="140">
        <v>919864.28</v>
      </c>
      <c r="D26" s="136"/>
      <c r="E26" s="141"/>
      <c r="F26" s="141"/>
    </row>
    <row r="27" spans="1:6" x14ac:dyDescent="0.2">
      <c r="A27" s="139" t="s">
        <v>64</v>
      </c>
      <c r="B27" s="140">
        <v>2736.16</v>
      </c>
      <c r="C27" s="140">
        <v>12641.369999999999</v>
      </c>
      <c r="D27" s="136"/>
      <c r="E27" s="141"/>
      <c r="F27" s="141"/>
    </row>
    <row r="28" spans="1:6" x14ac:dyDescent="0.2">
      <c r="A28" s="142" t="s">
        <v>133</v>
      </c>
      <c r="B28" s="65">
        <v>61981067.189999998</v>
      </c>
      <c r="C28" s="65">
        <v>369206063.21000004</v>
      </c>
      <c r="D28" s="136"/>
    </row>
    <row r="29" spans="1:6" x14ac:dyDescent="0.2">
      <c r="A29" s="139" t="s">
        <v>134</v>
      </c>
      <c r="B29" s="140">
        <v>39658.47</v>
      </c>
      <c r="C29" s="140">
        <v>213971.28</v>
      </c>
      <c r="D29" s="136"/>
      <c r="E29" s="141"/>
      <c r="F29" s="141"/>
    </row>
    <row r="30" spans="1:6" x14ac:dyDescent="0.2">
      <c r="A30" s="139" t="s">
        <v>135</v>
      </c>
      <c r="B30" s="140">
        <v>37500</v>
      </c>
      <c r="C30" s="140">
        <v>193000</v>
      </c>
      <c r="D30" s="136"/>
      <c r="E30" s="141"/>
      <c r="F30" s="141"/>
    </row>
    <row r="31" spans="1:6" x14ac:dyDescent="0.2">
      <c r="A31" s="139" t="s">
        <v>136</v>
      </c>
      <c r="B31" s="140">
        <v>5316.64</v>
      </c>
      <c r="C31" s="140">
        <v>34558.160000000003</v>
      </c>
      <c r="D31" s="136"/>
      <c r="E31" s="141"/>
      <c r="F31" s="141"/>
    </row>
    <row r="32" spans="1:6" x14ac:dyDescent="0.2">
      <c r="A32" s="139" t="s">
        <v>137</v>
      </c>
      <c r="B32" s="140">
        <v>823400.78</v>
      </c>
      <c r="C32" s="140">
        <v>4896441.13</v>
      </c>
      <c r="D32" s="136"/>
      <c r="E32" s="141"/>
      <c r="F32" s="141"/>
    </row>
    <row r="33" spans="1:6" x14ac:dyDescent="0.2">
      <c r="A33" s="139" t="s">
        <v>138</v>
      </c>
      <c r="B33" s="140">
        <v>226638.04</v>
      </c>
      <c r="C33" s="140">
        <v>1361561.02</v>
      </c>
      <c r="D33" s="136"/>
      <c r="E33" s="141"/>
      <c r="F33" s="141"/>
    </row>
    <row r="34" spans="1:6" x14ac:dyDescent="0.2">
      <c r="A34" s="139" t="s">
        <v>139</v>
      </c>
      <c r="B34" s="140">
        <v>5859.89</v>
      </c>
      <c r="C34" s="140">
        <v>25969.62</v>
      </c>
      <c r="D34" s="136"/>
      <c r="E34" s="141"/>
      <c r="F34" s="141"/>
    </row>
    <row r="35" spans="1:6" x14ac:dyDescent="0.2">
      <c r="A35" s="139" t="s">
        <v>108</v>
      </c>
      <c r="B35" s="140">
        <v>26349937.550000001</v>
      </c>
      <c r="C35" s="140">
        <v>157860525.61000001</v>
      </c>
      <c r="D35" s="136"/>
      <c r="E35" s="141"/>
      <c r="F35" s="141"/>
    </row>
    <row r="36" spans="1:6" x14ac:dyDescent="0.2">
      <c r="A36" s="139" t="s">
        <v>107</v>
      </c>
      <c r="B36" s="140">
        <v>336287.07</v>
      </c>
      <c r="C36" s="140">
        <v>2018917.47</v>
      </c>
      <c r="D36" s="136"/>
      <c r="E36" s="141"/>
      <c r="F36" s="141"/>
    </row>
    <row r="37" spans="1:6" x14ac:dyDescent="0.2">
      <c r="A37" s="139" t="s">
        <v>140</v>
      </c>
      <c r="B37" s="140">
        <v>912120.56</v>
      </c>
      <c r="C37" s="140">
        <v>4618629.7699999996</v>
      </c>
      <c r="D37" s="136"/>
      <c r="E37" s="141"/>
      <c r="F37" s="141"/>
    </row>
    <row r="38" spans="1:6" x14ac:dyDescent="0.2">
      <c r="A38" s="139" t="s">
        <v>141</v>
      </c>
      <c r="B38" s="140">
        <v>3693762.47</v>
      </c>
      <c r="C38" s="140">
        <v>21024306.859999999</v>
      </c>
      <c r="D38" s="136"/>
      <c r="E38" s="141"/>
      <c r="F38" s="141"/>
    </row>
    <row r="39" spans="1:6" x14ac:dyDescent="0.2">
      <c r="A39" s="139" t="s">
        <v>142</v>
      </c>
      <c r="B39" s="140">
        <v>6952.68</v>
      </c>
      <c r="C39" s="140">
        <v>25603.52</v>
      </c>
      <c r="D39" s="136"/>
      <c r="E39" s="141"/>
      <c r="F39" s="141"/>
    </row>
    <row r="40" spans="1:6" x14ac:dyDescent="0.2">
      <c r="A40" s="139" t="s">
        <v>143</v>
      </c>
      <c r="B40" s="140">
        <v>251278.99999999997</v>
      </c>
      <c r="C40" s="140">
        <v>1513365</v>
      </c>
      <c r="D40" s="136"/>
      <c r="E40" s="141"/>
      <c r="F40" s="141"/>
    </row>
    <row r="41" spans="1:6" x14ac:dyDescent="0.2">
      <c r="A41" s="139" t="s">
        <v>144</v>
      </c>
      <c r="B41" s="140">
        <v>29292354.039999999</v>
      </c>
      <c r="C41" s="140">
        <v>175419213.76999998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17519.490000000002</v>
      </c>
      <c r="C43" s="140">
        <v>108044.91</v>
      </c>
      <c r="D43" s="136"/>
      <c r="E43" s="141"/>
      <c r="F43" s="141"/>
    </row>
    <row r="44" spans="1:6" x14ac:dyDescent="0.2">
      <c r="A44" s="144" t="s">
        <v>146</v>
      </c>
      <c r="B44" s="82">
        <v>1180916.1800000002</v>
      </c>
      <c r="C44" s="23">
        <v>6773506.0999999996</v>
      </c>
      <c r="D44" s="136"/>
    </row>
    <row r="45" spans="1:6" x14ac:dyDescent="0.2">
      <c r="A45" s="145" t="s">
        <v>147</v>
      </c>
      <c r="B45" s="82">
        <v>10171.65</v>
      </c>
      <c r="C45" s="23">
        <v>61702.200000000004</v>
      </c>
      <c r="D45" s="136"/>
    </row>
    <row r="46" spans="1:6" x14ac:dyDescent="0.2">
      <c r="A46" s="145" t="s">
        <v>148</v>
      </c>
      <c r="B46" s="23">
        <v>0</v>
      </c>
      <c r="C46" s="23">
        <v>1097841</v>
      </c>
      <c r="D46" s="136"/>
    </row>
    <row r="47" spans="1:6" x14ac:dyDescent="0.2">
      <c r="A47" s="142" t="s">
        <v>92</v>
      </c>
      <c r="B47" s="65">
        <v>98599786.520000011</v>
      </c>
      <c r="C47" s="65">
        <v>591832919.63999987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29" t="s">
        <v>151</v>
      </c>
      <c r="C4" s="229" t="s">
        <v>152</v>
      </c>
      <c r="D4" s="229" t="s">
        <v>153</v>
      </c>
      <c r="E4" s="229" t="s">
        <v>154</v>
      </c>
      <c r="F4" s="229" t="s">
        <v>155</v>
      </c>
      <c r="G4" s="229" t="s">
        <v>156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157</v>
      </c>
      <c r="B6" s="18">
        <v>106080</v>
      </c>
      <c r="C6" s="18">
        <v>75059</v>
      </c>
      <c r="D6" s="18">
        <v>663311</v>
      </c>
      <c r="E6" s="18">
        <v>141683</v>
      </c>
      <c r="F6" s="18">
        <v>168715</v>
      </c>
      <c r="G6" s="18">
        <v>54924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2073</v>
      </c>
      <c r="C7" s="25">
        <v>845</v>
      </c>
      <c r="D7" s="25">
        <v>84553</v>
      </c>
      <c r="E7" s="25">
        <v>19034</v>
      </c>
      <c r="F7" s="25">
        <v>11255</v>
      </c>
      <c r="G7" s="25">
        <v>2538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107</v>
      </c>
      <c r="C8" s="23">
        <v>44</v>
      </c>
      <c r="D8" s="23">
        <v>4629</v>
      </c>
      <c r="E8" s="23">
        <v>1033</v>
      </c>
      <c r="F8" s="23">
        <v>610</v>
      </c>
      <c r="G8" s="23">
        <v>126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409</v>
      </c>
      <c r="C9" s="23">
        <v>168</v>
      </c>
      <c r="D9" s="23">
        <v>15135</v>
      </c>
      <c r="E9" s="23">
        <v>3355</v>
      </c>
      <c r="F9" s="23">
        <v>2049</v>
      </c>
      <c r="G9" s="23">
        <v>418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144</v>
      </c>
      <c r="C10" s="23">
        <v>64</v>
      </c>
      <c r="D10" s="23">
        <v>8480</v>
      </c>
      <c r="E10" s="23">
        <v>1995</v>
      </c>
      <c r="F10" s="23">
        <v>1065</v>
      </c>
      <c r="G10" s="23">
        <v>209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191</v>
      </c>
      <c r="C11" s="23">
        <v>112</v>
      </c>
      <c r="D11" s="23">
        <v>12949</v>
      </c>
      <c r="E11" s="23">
        <v>2653</v>
      </c>
      <c r="F11" s="23">
        <v>1230</v>
      </c>
      <c r="G11" s="23">
        <v>256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266</v>
      </c>
      <c r="C12" s="23">
        <v>110</v>
      </c>
      <c r="D12" s="23">
        <v>13491</v>
      </c>
      <c r="E12" s="23">
        <v>3523</v>
      </c>
      <c r="F12" s="23">
        <v>1406</v>
      </c>
      <c r="G12" s="23">
        <v>350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482</v>
      </c>
      <c r="C13" s="23">
        <v>187</v>
      </c>
      <c r="D13" s="23">
        <v>9844</v>
      </c>
      <c r="E13" s="23">
        <v>2045</v>
      </c>
      <c r="F13" s="23">
        <v>1469</v>
      </c>
      <c r="G13" s="23">
        <v>308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254</v>
      </c>
      <c r="C14" s="23">
        <v>100</v>
      </c>
      <c r="D14" s="23">
        <v>8705</v>
      </c>
      <c r="E14" s="23">
        <v>1790</v>
      </c>
      <c r="F14" s="23">
        <v>1917</v>
      </c>
      <c r="G14" s="23">
        <v>392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220</v>
      </c>
      <c r="C15" s="23">
        <v>60</v>
      </c>
      <c r="D15" s="25">
        <v>11322</v>
      </c>
      <c r="E15" s="23">
        <v>2640</v>
      </c>
      <c r="F15" s="23">
        <v>1509</v>
      </c>
      <c r="G15" s="23">
        <v>479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6015</v>
      </c>
      <c r="C16" s="89">
        <v>2319</v>
      </c>
      <c r="D16" s="25">
        <v>69834</v>
      </c>
      <c r="E16" s="89">
        <v>13817</v>
      </c>
      <c r="F16" s="89">
        <v>15175</v>
      </c>
      <c r="G16" s="89">
        <v>5069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1735</v>
      </c>
      <c r="C17" s="23">
        <v>849</v>
      </c>
      <c r="D17" s="23">
        <v>15262</v>
      </c>
      <c r="E17" s="23">
        <v>3004</v>
      </c>
      <c r="F17" s="23">
        <v>3492</v>
      </c>
      <c r="G17" s="23">
        <v>1379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1109</v>
      </c>
      <c r="C18" s="23">
        <v>161</v>
      </c>
      <c r="D18" s="23">
        <v>11741</v>
      </c>
      <c r="E18" s="23">
        <v>2262</v>
      </c>
      <c r="F18" s="23">
        <v>2297</v>
      </c>
      <c r="G18" s="23">
        <v>981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604</v>
      </c>
      <c r="C19" s="23">
        <v>185</v>
      </c>
      <c r="D19" s="23">
        <v>5683</v>
      </c>
      <c r="E19" s="23">
        <v>1084</v>
      </c>
      <c r="F19" s="23">
        <v>1001</v>
      </c>
      <c r="G19" s="23">
        <v>417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621</v>
      </c>
      <c r="C20" s="23">
        <v>227</v>
      </c>
      <c r="D20" s="23">
        <v>7304</v>
      </c>
      <c r="E20" s="23">
        <v>1493</v>
      </c>
      <c r="F20" s="23">
        <v>2550</v>
      </c>
      <c r="G20" s="23">
        <v>614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649</v>
      </c>
      <c r="C21" s="23">
        <v>438</v>
      </c>
      <c r="D21" s="23">
        <v>7492</v>
      </c>
      <c r="E21" s="23">
        <v>1498</v>
      </c>
      <c r="F21" s="23">
        <v>1279</v>
      </c>
      <c r="G21" s="23">
        <v>354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538</v>
      </c>
      <c r="C22" s="23">
        <v>220</v>
      </c>
      <c r="D22" s="23">
        <v>6058</v>
      </c>
      <c r="E22" s="23">
        <v>1276</v>
      </c>
      <c r="F22" s="23">
        <v>991</v>
      </c>
      <c r="G22" s="23">
        <v>228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759</v>
      </c>
      <c r="C23" s="23">
        <v>239</v>
      </c>
      <c r="D23" s="25">
        <v>16294</v>
      </c>
      <c r="E23" s="23">
        <v>3200</v>
      </c>
      <c r="F23" s="23">
        <v>3565</v>
      </c>
      <c r="G23" s="23">
        <v>1096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5261</v>
      </c>
      <c r="C24" s="89">
        <v>3401</v>
      </c>
      <c r="D24" s="25">
        <v>69684</v>
      </c>
      <c r="E24" s="89">
        <v>13802</v>
      </c>
      <c r="F24" s="89">
        <v>16753</v>
      </c>
      <c r="G24" s="89">
        <v>4366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418</v>
      </c>
      <c r="C25" s="23">
        <v>296</v>
      </c>
      <c r="D25" s="23">
        <v>4501</v>
      </c>
      <c r="E25" s="23">
        <v>846</v>
      </c>
      <c r="F25" s="23">
        <v>1260</v>
      </c>
      <c r="G25" s="23">
        <v>352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614</v>
      </c>
      <c r="C26" s="23">
        <v>290</v>
      </c>
      <c r="D26" s="23">
        <v>7187</v>
      </c>
      <c r="E26" s="23">
        <v>1428</v>
      </c>
      <c r="F26" s="23">
        <v>1309</v>
      </c>
      <c r="G26" s="23">
        <v>292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211</v>
      </c>
      <c r="C27" s="23">
        <v>118</v>
      </c>
      <c r="D27" s="23">
        <v>2957</v>
      </c>
      <c r="E27" s="23">
        <v>571</v>
      </c>
      <c r="F27" s="23">
        <v>711</v>
      </c>
      <c r="G27" s="23">
        <v>174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512</v>
      </c>
      <c r="C28" s="23">
        <v>359</v>
      </c>
      <c r="D28" s="23">
        <v>7424</v>
      </c>
      <c r="E28" s="23">
        <v>1482</v>
      </c>
      <c r="F28" s="23">
        <v>1666</v>
      </c>
      <c r="G28" s="23">
        <v>412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661</v>
      </c>
      <c r="C29" s="23">
        <v>377</v>
      </c>
      <c r="D29" s="23">
        <v>5148</v>
      </c>
      <c r="E29" s="23">
        <v>1056</v>
      </c>
      <c r="F29" s="23">
        <v>1519</v>
      </c>
      <c r="G29" s="23">
        <v>535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680</v>
      </c>
      <c r="C30" s="23">
        <v>515</v>
      </c>
      <c r="D30" s="23">
        <v>7940</v>
      </c>
      <c r="E30" s="23">
        <v>1553</v>
      </c>
      <c r="F30" s="23">
        <v>2586</v>
      </c>
      <c r="G30" s="23">
        <v>490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1266</v>
      </c>
      <c r="C31" s="23">
        <v>950</v>
      </c>
      <c r="D31" s="23">
        <v>15378</v>
      </c>
      <c r="E31" s="23">
        <v>3201</v>
      </c>
      <c r="F31" s="23">
        <v>4095</v>
      </c>
      <c r="G31" s="23">
        <v>942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275</v>
      </c>
      <c r="C32" s="23">
        <v>198</v>
      </c>
      <c r="D32" s="23">
        <v>5537</v>
      </c>
      <c r="E32" s="23">
        <v>1136</v>
      </c>
      <c r="F32" s="23">
        <v>1411</v>
      </c>
      <c r="G32" s="23">
        <v>465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624</v>
      </c>
      <c r="C33" s="23">
        <v>298</v>
      </c>
      <c r="D33" s="25">
        <v>13612</v>
      </c>
      <c r="E33" s="23">
        <v>2529</v>
      </c>
      <c r="F33" s="23">
        <v>2196</v>
      </c>
      <c r="G33" s="23">
        <v>704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13525</v>
      </c>
      <c r="C34" s="89">
        <v>6925</v>
      </c>
      <c r="D34" s="25">
        <v>81811</v>
      </c>
      <c r="E34" s="89">
        <v>15978</v>
      </c>
      <c r="F34" s="89">
        <v>21753</v>
      </c>
      <c r="G34" s="89">
        <v>8961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2504</v>
      </c>
      <c r="C35" s="23">
        <v>1556</v>
      </c>
      <c r="D35" s="23">
        <v>11576</v>
      </c>
      <c r="E35" s="23">
        <v>2125</v>
      </c>
      <c r="F35" s="23">
        <v>3767</v>
      </c>
      <c r="G35" s="23">
        <v>1821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3375</v>
      </c>
      <c r="C36" s="23">
        <v>2003</v>
      </c>
      <c r="D36" s="23">
        <v>13285</v>
      </c>
      <c r="E36" s="23">
        <v>2554</v>
      </c>
      <c r="F36" s="23">
        <v>5592</v>
      </c>
      <c r="G36" s="23">
        <v>2105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1927</v>
      </c>
      <c r="C37" s="23">
        <v>852</v>
      </c>
      <c r="D37" s="23">
        <v>20852</v>
      </c>
      <c r="E37" s="23">
        <v>4351</v>
      </c>
      <c r="F37" s="23">
        <v>3263</v>
      </c>
      <c r="G37" s="23">
        <v>1699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3189</v>
      </c>
      <c r="C38" s="23">
        <v>1396</v>
      </c>
      <c r="D38" s="23">
        <v>16110</v>
      </c>
      <c r="E38" s="23">
        <v>2919</v>
      </c>
      <c r="F38" s="23">
        <v>3520</v>
      </c>
      <c r="G38" s="23">
        <v>1250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1023</v>
      </c>
      <c r="C39" s="23">
        <v>217</v>
      </c>
      <c r="D39" s="23">
        <v>6551</v>
      </c>
      <c r="E39" s="23">
        <v>1196</v>
      </c>
      <c r="F39" s="23">
        <v>1002</v>
      </c>
      <c r="G39" s="23">
        <v>375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991</v>
      </c>
      <c r="C40" s="23">
        <v>606</v>
      </c>
      <c r="D40" s="23">
        <v>8596</v>
      </c>
      <c r="E40" s="23">
        <v>1687</v>
      </c>
      <c r="F40" s="23">
        <v>3066</v>
      </c>
      <c r="G40" s="23">
        <v>1058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516</v>
      </c>
      <c r="C41" s="25">
        <v>295</v>
      </c>
      <c r="D41" s="25">
        <v>4842</v>
      </c>
      <c r="E41" s="25">
        <v>1146</v>
      </c>
      <c r="F41" s="25">
        <v>1543</v>
      </c>
      <c r="G41" s="25">
        <v>653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7667</v>
      </c>
      <c r="C42" s="25">
        <v>5069</v>
      </c>
      <c r="D42" s="25">
        <v>89250</v>
      </c>
      <c r="E42" s="25">
        <v>19106</v>
      </c>
      <c r="F42" s="25">
        <v>27847</v>
      </c>
      <c r="G42" s="25">
        <v>9514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352</v>
      </c>
      <c r="C43" s="23">
        <v>261</v>
      </c>
      <c r="D43" s="23">
        <v>4191</v>
      </c>
      <c r="E43" s="23">
        <v>895</v>
      </c>
      <c r="F43" s="23">
        <v>1259</v>
      </c>
      <c r="G43" s="23">
        <v>412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1083</v>
      </c>
      <c r="C44" s="23">
        <v>690</v>
      </c>
      <c r="D44" s="23">
        <v>11528</v>
      </c>
      <c r="E44" s="23">
        <v>2335</v>
      </c>
      <c r="F44" s="23">
        <v>4981</v>
      </c>
      <c r="G44" s="23">
        <v>1959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465</v>
      </c>
      <c r="C45" s="23">
        <v>369</v>
      </c>
      <c r="D45" s="23">
        <v>5064</v>
      </c>
      <c r="E45" s="23">
        <v>1191</v>
      </c>
      <c r="F45" s="23">
        <v>1143</v>
      </c>
      <c r="G45" s="23">
        <v>380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407</v>
      </c>
      <c r="C46" s="23">
        <v>329</v>
      </c>
      <c r="D46" s="23">
        <v>4382</v>
      </c>
      <c r="E46" s="23">
        <v>868</v>
      </c>
      <c r="F46" s="23">
        <v>1020</v>
      </c>
      <c r="G46" s="23">
        <v>421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903</v>
      </c>
      <c r="C47" s="23">
        <v>666</v>
      </c>
      <c r="D47" s="23">
        <v>8800</v>
      </c>
      <c r="E47" s="23">
        <v>1896</v>
      </c>
      <c r="F47" s="23">
        <v>3585</v>
      </c>
      <c r="G47" s="23">
        <v>1249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1167</v>
      </c>
      <c r="C48" s="23">
        <v>626</v>
      </c>
      <c r="D48" s="23">
        <v>11817</v>
      </c>
      <c r="E48" s="23">
        <v>2345</v>
      </c>
      <c r="F48" s="23">
        <v>4275</v>
      </c>
      <c r="G48" s="23">
        <v>1039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457</v>
      </c>
      <c r="C49" s="23">
        <v>309</v>
      </c>
      <c r="D49" s="23">
        <v>8907</v>
      </c>
      <c r="E49" s="23">
        <v>2309</v>
      </c>
      <c r="F49" s="23">
        <v>1823</v>
      </c>
      <c r="G49" s="23">
        <v>849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1019</v>
      </c>
      <c r="C50" s="23">
        <v>696</v>
      </c>
      <c r="D50" s="23">
        <v>7232</v>
      </c>
      <c r="E50" s="23">
        <v>1898</v>
      </c>
      <c r="F50" s="23">
        <v>3196</v>
      </c>
      <c r="G50" s="23">
        <v>962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306</v>
      </c>
      <c r="C51" s="23">
        <v>212</v>
      </c>
      <c r="D51" s="23">
        <v>1859</v>
      </c>
      <c r="E51" s="23">
        <v>357</v>
      </c>
      <c r="F51" s="23">
        <v>696</v>
      </c>
      <c r="G51" s="23">
        <v>169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226</v>
      </c>
      <c r="C52" s="23">
        <v>169</v>
      </c>
      <c r="D52" s="23">
        <v>4664</v>
      </c>
      <c r="E52" s="23">
        <v>1026</v>
      </c>
      <c r="F52" s="23">
        <v>1335</v>
      </c>
      <c r="G52" s="23">
        <v>586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1282</v>
      </c>
      <c r="C53" s="25">
        <v>742</v>
      </c>
      <c r="D53" s="25">
        <v>20806</v>
      </c>
      <c r="E53" s="25">
        <v>3986</v>
      </c>
      <c r="F53" s="25">
        <v>4534</v>
      </c>
      <c r="G53" s="25">
        <v>1488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29" t="s">
        <v>151</v>
      </c>
      <c r="C58" s="229" t="s">
        <v>152</v>
      </c>
      <c r="D58" s="229" t="s">
        <v>153</v>
      </c>
      <c r="E58" s="229" t="s">
        <v>154</v>
      </c>
      <c r="F58" s="229" t="s">
        <v>155</v>
      </c>
      <c r="G58" s="229" t="s">
        <v>156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206</v>
      </c>
      <c r="B60" s="25">
        <v>23009</v>
      </c>
      <c r="C60" s="25">
        <v>17830</v>
      </c>
      <c r="D60" s="25">
        <v>75346</v>
      </c>
      <c r="E60" s="25">
        <v>15704</v>
      </c>
      <c r="F60" s="25">
        <v>19962</v>
      </c>
      <c r="G60" s="25">
        <v>6000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1236</v>
      </c>
      <c r="C61" s="23">
        <v>781</v>
      </c>
      <c r="D61" s="23">
        <v>13334</v>
      </c>
      <c r="E61" s="23">
        <v>2383</v>
      </c>
      <c r="F61" s="23">
        <v>1680</v>
      </c>
      <c r="G61" s="23">
        <v>412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508</v>
      </c>
      <c r="C62" s="23">
        <v>349</v>
      </c>
      <c r="D62" s="23">
        <v>1974</v>
      </c>
      <c r="E62" s="23">
        <v>362</v>
      </c>
      <c r="F62" s="23">
        <v>433</v>
      </c>
      <c r="G62" s="23">
        <v>108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1848</v>
      </c>
      <c r="C63" s="23">
        <v>1277</v>
      </c>
      <c r="D63" s="23">
        <v>7060</v>
      </c>
      <c r="E63" s="23">
        <v>1368</v>
      </c>
      <c r="F63" s="23">
        <v>1084</v>
      </c>
      <c r="G63" s="23">
        <v>331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778</v>
      </c>
      <c r="C64" s="23">
        <v>543</v>
      </c>
      <c r="D64" s="23">
        <v>3740</v>
      </c>
      <c r="E64" s="23">
        <v>695</v>
      </c>
      <c r="F64" s="23">
        <v>645</v>
      </c>
      <c r="G64" s="23">
        <v>250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757</v>
      </c>
      <c r="C65" s="23">
        <v>485</v>
      </c>
      <c r="D65" s="23">
        <v>2610</v>
      </c>
      <c r="E65" s="23">
        <v>522</v>
      </c>
      <c r="F65" s="23">
        <v>668</v>
      </c>
      <c r="G65" s="23">
        <v>201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3614</v>
      </c>
      <c r="C66" s="23">
        <v>2795</v>
      </c>
      <c r="D66" s="23">
        <v>8347</v>
      </c>
      <c r="E66" s="23">
        <v>1819</v>
      </c>
      <c r="F66" s="23">
        <v>4252</v>
      </c>
      <c r="G66" s="23">
        <v>1369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1175</v>
      </c>
      <c r="C67" s="23">
        <v>979</v>
      </c>
      <c r="D67" s="23">
        <v>2297</v>
      </c>
      <c r="E67" s="23">
        <v>462</v>
      </c>
      <c r="F67" s="23">
        <v>1361</v>
      </c>
      <c r="G67" s="23">
        <v>389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2630</v>
      </c>
      <c r="C68" s="23">
        <v>2127</v>
      </c>
      <c r="D68" s="23">
        <v>4702</v>
      </c>
      <c r="E68" s="23">
        <v>1150</v>
      </c>
      <c r="F68" s="23">
        <v>1589</v>
      </c>
      <c r="G68" s="23">
        <v>293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5916</v>
      </c>
      <c r="C69" s="23">
        <v>5279</v>
      </c>
      <c r="D69" s="23">
        <v>9795</v>
      </c>
      <c r="E69" s="23">
        <v>2678</v>
      </c>
      <c r="F69" s="23">
        <v>3366</v>
      </c>
      <c r="G69" s="23">
        <v>1071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1760</v>
      </c>
      <c r="C70" s="23">
        <v>1364</v>
      </c>
      <c r="D70" s="23">
        <v>4859</v>
      </c>
      <c r="E70" s="23">
        <v>1156</v>
      </c>
      <c r="F70" s="23">
        <v>1393</v>
      </c>
      <c r="G70" s="23">
        <v>521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1339</v>
      </c>
      <c r="C71" s="23">
        <v>798</v>
      </c>
      <c r="D71" s="23">
        <v>8237</v>
      </c>
      <c r="E71" s="23">
        <v>1401</v>
      </c>
      <c r="F71" s="23">
        <v>1290</v>
      </c>
      <c r="G71" s="23">
        <v>353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598</v>
      </c>
      <c r="C72" s="23">
        <v>454</v>
      </c>
      <c r="D72" s="23">
        <v>2941</v>
      </c>
      <c r="E72" s="23">
        <v>670</v>
      </c>
      <c r="F72" s="23">
        <v>1017</v>
      </c>
      <c r="G72" s="23">
        <v>312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850</v>
      </c>
      <c r="C73" s="23">
        <v>599</v>
      </c>
      <c r="D73" s="23">
        <v>5451</v>
      </c>
      <c r="E73" s="23">
        <v>1038</v>
      </c>
      <c r="F73" s="23">
        <v>1184</v>
      </c>
      <c r="G73" s="23">
        <v>390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21761</v>
      </c>
      <c r="C74" s="89">
        <v>18375</v>
      </c>
      <c r="D74" s="89">
        <v>100555</v>
      </c>
      <c r="E74" s="89">
        <v>23091</v>
      </c>
      <c r="F74" s="89">
        <v>30126</v>
      </c>
      <c r="G74" s="89">
        <v>9245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1761</v>
      </c>
      <c r="C75" s="23">
        <v>1564</v>
      </c>
      <c r="D75" s="23">
        <v>9342</v>
      </c>
      <c r="E75" s="23">
        <v>2043</v>
      </c>
      <c r="F75" s="23">
        <v>2969</v>
      </c>
      <c r="G75" s="23">
        <v>1246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1530</v>
      </c>
      <c r="C76" s="23">
        <v>1235</v>
      </c>
      <c r="D76" s="23">
        <v>7182</v>
      </c>
      <c r="E76" s="23">
        <v>1358</v>
      </c>
      <c r="F76" s="23">
        <v>2843</v>
      </c>
      <c r="G76" s="23">
        <v>665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2722</v>
      </c>
      <c r="C77" s="23">
        <v>2375</v>
      </c>
      <c r="D77" s="23">
        <v>9718</v>
      </c>
      <c r="E77" s="23">
        <v>2791</v>
      </c>
      <c r="F77" s="23">
        <v>1914</v>
      </c>
      <c r="G77" s="23">
        <v>486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1096</v>
      </c>
      <c r="C78" s="23">
        <v>855</v>
      </c>
      <c r="D78" s="23">
        <v>4017</v>
      </c>
      <c r="E78" s="23">
        <v>934</v>
      </c>
      <c r="F78" s="23">
        <v>1668</v>
      </c>
      <c r="G78" s="23">
        <v>369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478</v>
      </c>
      <c r="C79" s="23">
        <v>436</v>
      </c>
      <c r="D79" s="23">
        <v>1212</v>
      </c>
      <c r="E79" s="23">
        <v>242</v>
      </c>
      <c r="F79" s="23">
        <v>894</v>
      </c>
      <c r="G79" s="23">
        <v>150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1938</v>
      </c>
      <c r="C80" s="23">
        <v>1624</v>
      </c>
      <c r="D80" s="23">
        <v>12653</v>
      </c>
      <c r="E80" s="23">
        <v>2619</v>
      </c>
      <c r="F80" s="23">
        <v>3486</v>
      </c>
      <c r="G80" s="23">
        <v>987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3407</v>
      </c>
      <c r="C81" s="23">
        <v>2883</v>
      </c>
      <c r="D81" s="23">
        <v>21196</v>
      </c>
      <c r="E81" s="23">
        <v>4769</v>
      </c>
      <c r="F81" s="23">
        <v>4984</v>
      </c>
      <c r="G81" s="23">
        <v>1631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2002</v>
      </c>
      <c r="C82" s="23">
        <v>1721</v>
      </c>
      <c r="D82" s="23">
        <v>7782</v>
      </c>
      <c r="E82" s="23">
        <v>2071</v>
      </c>
      <c r="F82" s="23">
        <v>1389</v>
      </c>
      <c r="G82" s="23">
        <v>677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1212</v>
      </c>
      <c r="C83" s="23">
        <v>976</v>
      </c>
      <c r="D83" s="23">
        <v>4153</v>
      </c>
      <c r="E83" s="23">
        <v>833</v>
      </c>
      <c r="F83" s="23">
        <v>2251</v>
      </c>
      <c r="G83" s="23">
        <v>415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978</v>
      </c>
      <c r="C84" s="23">
        <v>664</v>
      </c>
      <c r="D84" s="23">
        <v>6659</v>
      </c>
      <c r="E84" s="23">
        <v>1582</v>
      </c>
      <c r="F84" s="23">
        <v>1739</v>
      </c>
      <c r="G84" s="23">
        <v>595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630</v>
      </c>
      <c r="C85" s="23">
        <v>541</v>
      </c>
      <c r="D85" s="23">
        <v>2466</v>
      </c>
      <c r="E85" s="23">
        <v>493</v>
      </c>
      <c r="F85" s="23">
        <v>1082</v>
      </c>
      <c r="G85" s="23">
        <v>240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1091</v>
      </c>
      <c r="C86" s="23">
        <v>953</v>
      </c>
      <c r="D86" s="23">
        <v>3859</v>
      </c>
      <c r="E86" s="23">
        <v>842</v>
      </c>
      <c r="F86" s="23">
        <v>1549</v>
      </c>
      <c r="G86" s="23">
        <v>421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2916</v>
      </c>
      <c r="C87" s="25">
        <v>2548</v>
      </c>
      <c r="D87" s="25">
        <v>10316</v>
      </c>
      <c r="E87" s="25">
        <v>2514</v>
      </c>
      <c r="F87" s="25">
        <v>3359</v>
      </c>
      <c r="G87" s="25">
        <v>1363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26769</v>
      </c>
      <c r="C88" s="25">
        <v>20295</v>
      </c>
      <c r="D88" s="25">
        <v>92280</v>
      </c>
      <c r="E88" s="25">
        <v>21151</v>
      </c>
      <c r="F88" s="25">
        <v>25844</v>
      </c>
      <c r="G88" s="25">
        <v>9231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1289</v>
      </c>
      <c r="C89" s="23">
        <v>1055</v>
      </c>
      <c r="D89" s="23">
        <v>3759</v>
      </c>
      <c r="E89" s="23">
        <v>1139</v>
      </c>
      <c r="F89" s="23">
        <v>2246</v>
      </c>
      <c r="G89" s="23">
        <v>658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993</v>
      </c>
      <c r="C90" s="23">
        <v>591</v>
      </c>
      <c r="D90" s="23">
        <v>8070</v>
      </c>
      <c r="E90" s="23">
        <v>1351</v>
      </c>
      <c r="F90" s="23">
        <v>1844</v>
      </c>
      <c r="G90" s="23">
        <v>500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1471</v>
      </c>
      <c r="C91" s="23">
        <v>808</v>
      </c>
      <c r="D91" s="23">
        <v>9480</v>
      </c>
      <c r="E91" s="23">
        <v>1880</v>
      </c>
      <c r="F91" s="23">
        <v>1669</v>
      </c>
      <c r="G91" s="23">
        <v>435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478</v>
      </c>
      <c r="C92" s="23">
        <v>203</v>
      </c>
      <c r="D92" s="23">
        <v>3435</v>
      </c>
      <c r="E92" s="23">
        <v>681</v>
      </c>
      <c r="F92" s="23">
        <v>761</v>
      </c>
      <c r="G92" s="23">
        <v>213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916</v>
      </c>
      <c r="C93" s="23">
        <v>382</v>
      </c>
      <c r="D93" s="23">
        <v>6855</v>
      </c>
      <c r="E93" s="23">
        <v>1281</v>
      </c>
      <c r="F93" s="23">
        <v>1413</v>
      </c>
      <c r="G93" s="23">
        <v>424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4288</v>
      </c>
      <c r="C94" s="23">
        <v>3362</v>
      </c>
      <c r="D94" s="23">
        <v>15548</v>
      </c>
      <c r="E94" s="23">
        <v>3934</v>
      </c>
      <c r="F94" s="23">
        <v>4336</v>
      </c>
      <c r="G94" s="23">
        <v>1923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3955</v>
      </c>
      <c r="C95" s="23">
        <v>3286</v>
      </c>
      <c r="D95" s="23">
        <v>11829</v>
      </c>
      <c r="E95" s="23">
        <v>2715</v>
      </c>
      <c r="F95" s="23">
        <v>2986</v>
      </c>
      <c r="G95" s="23">
        <v>1160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3877</v>
      </c>
      <c r="C96" s="23">
        <v>3171</v>
      </c>
      <c r="D96" s="23">
        <v>7160</v>
      </c>
      <c r="E96" s="23">
        <v>1554</v>
      </c>
      <c r="F96" s="23">
        <v>2850</v>
      </c>
      <c r="G96" s="23">
        <v>1311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1073</v>
      </c>
      <c r="C97" s="23">
        <v>902</v>
      </c>
      <c r="D97" s="23">
        <v>2450</v>
      </c>
      <c r="E97" s="23">
        <v>556</v>
      </c>
      <c r="F97" s="23">
        <v>952</v>
      </c>
      <c r="G97" s="23">
        <v>383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2970</v>
      </c>
      <c r="C98" s="23">
        <v>2175</v>
      </c>
      <c r="D98" s="23">
        <v>11712</v>
      </c>
      <c r="E98" s="23">
        <v>3005</v>
      </c>
      <c r="F98" s="23">
        <v>3690</v>
      </c>
      <c r="G98" s="23">
        <v>809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5459</v>
      </c>
      <c r="C99" s="25">
        <v>4360</v>
      </c>
      <c r="D99" s="25">
        <v>11984</v>
      </c>
      <c r="E99" s="25">
        <v>3055</v>
      </c>
      <c r="F99" s="25">
        <v>3147</v>
      </c>
      <c r="G99" s="25">
        <v>1415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246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247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248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249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250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251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29" t="s">
        <v>151</v>
      </c>
      <c r="C4" s="229" t="s">
        <v>152</v>
      </c>
      <c r="D4" s="229" t="s">
        <v>153</v>
      </c>
      <c r="E4" s="229" t="s">
        <v>154</v>
      </c>
      <c r="F4" s="229" t="s">
        <v>155</v>
      </c>
      <c r="G4" s="229" t="s">
        <v>156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157</v>
      </c>
      <c r="B6" s="18">
        <v>14260899.33</v>
      </c>
      <c r="C6" s="18">
        <v>11567692.43</v>
      </c>
      <c r="D6" s="18">
        <v>26033988.359999999</v>
      </c>
      <c r="E6" s="18">
        <v>28787345.32</v>
      </c>
      <c r="F6" s="18">
        <v>11279020.9</v>
      </c>
      <c r="G6" s="18">
        <v>7552492.9100000001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181516.79999999999</v>
      </c>
      <c r="C7" s="25">
        <v>80216.899999999994</v>
      </c>
      <c r="D7" s="25">
        <v>3063047.59</v>
      </c>
      <c r="E7" s="25">
        <v>3876603.8</v>
      </c>
      <c r="F7" s="25">
        <v>1240039.07</v>
      </c>
      <c r="G7" s="25">
        <v>329245.2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9251.2000000000007</v>
      </c>
      <c r="C8" s="23">
        <v>4178.7</v>
      </c>
      <c r="D8" s="23">
        <v>168919.16</v>
      </c>
      <c r="E8" s="23">
        <v>210771.6</v>
      </c>
      <c r="F8" s="23">
        <v>94611.27</v>
      </c>
      <c r="G8" s="23">
        <v>15524.14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35853.1</v>
      </c>
      <c r="C9" s="23">
        <v>15153.7</v>
      </c>
      <c r="D9" s="23">
        <v>535034.28</v>
      </c>
      <c r="E9" s="23">
        <v>682721.4</v>
      </c>
      <c r="F9" s="23">
        <v>273113.71000000002</v>
      </c>
      <c r="G9" s="23">
        <v>53930.64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11789.4</v>
      </c>
      <c r="C10" s="23">
        <v>5939.6</v>
      </c>
      <c r="D10" s="23">
        <v>302192.2</v>
      </c>
      <c r="E10" s="23">
        <v>406221.2</v>
      </c>
      <c r="F10" s="23">
        <v>167944.48</v>
      </c>
      <c r="G10" s="23">
        <v>25334.55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14359.5</v>
      </c>
      <c r="C11" s="23">
        <v>8741.5</v>
      </c>
      <c r="D11" s="23">
        <v>470078.62</v>
      </c>
      <c r="E11" s="23">
        <v>540188.80000000005</v>
      </c>
      <c r="F11" s="23">
        <v>182621.76</v>
      </c>
      <c r="G11" s="23">
        <v>32654.01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23328.1</v>
      </c>
      <c r="C12" s="23">
        <v>10218</v>
      </c>
      <c r="D12" s="23">
        <v>466634.31</v>
      </c>
      <c r="E12" s="23">
        <v>717413.7</v>
      </c>
      <c r="F12" s="23">
        <v>214359.38</v>
      </c>
      <c r="G12" s="23">
        <v>45320.63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46013.599999999999</v>
      </c>
      <c r="C13" s="23">
        <v>18980.099999999999</v>
      </c>
      <c r="D13" s="23">
        <v>365644.72</v>
      </c>
      <c r="E13" s="23">
        <v>416279.1</v>
      </c>
      <c r="F13" s="23">
        <v>79117.97</v>
      </c>
      <c r="G13" s="23">
        <v>42244.47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23516.7</v>
      </c>
      <c r="C14" s="23">
        <v>11325.6</v>
      </c>
      <c r="D14" s="23">
        <v>326887.53999999998</v>
      </c>
      <c r="E14" s="23">
        <v>364876.79999999999</v>
      </c>
      <c r="F14" s="23">
        <v>129355.27</v>
      </c>
      <c r="G14" s="23">
        <v>50757.02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17405.2</v>
      </c>
      <c r="C15" s="23">
        <v>5679.7</v>
      </c>
      <c r="D15" s="23">
        <v>427656.76</v>
      </c>
      <c r="E15" s="23">
        <v>538131.19999999995</v>
      </c>
      <c r="F15" s="23">
        <v>98915.23</v>
      </c>
      <c r="G15" s="23">
        <v>63479.74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583158.23</v>
      </c>
      <c r="C16" s="89">
        <v>263341.73</v>
      </c>
      <c r="D16" s="89">
        <v>2549766.63</v>
      </c>
      <c r="E16" s="89">
        <v>2810786.9</v>
      </c>
      <c r="F16" s="89">
        <v>1232680.8</v>
      </c>
      <c r="G16" s="89">
        <v>713926.98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177139.1</v>
      </c>
      <c r="C17" s="23">
        <v>102885.4</v>
      </c>
      <c r="D17" s="23">
        <v>532635.9</v>
      </c>
      <c r="E17" s="23">
        <v>610660.1</v>
      </c>
      <c r="F17" s="23">
        <v>327500.5</v>
      </c>
      <c r="G17" s="23">
        <v>202651.58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101370.3</v>
      </c>
      <c r="C18" s="23">
        <v>16948.599999999999</v>
      </c>
      <c r="D18" s="23">
        <v>420198.62</v>
      </c>
      <c r="E18" s="23">
        <v>459425.6</v>
      </c>
      <c r="F18" s="23">
        <v>127471.01</v>
      </c>
      <c r="G18" s="23">
        <v>143441.18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57367.1</v>
      </c>
      <c r="C19" s="23">
        <v>21220.7</v>
      </c>
      <c r="D19" s="23">
        <v>212141.2</v>
      </c>
      <c r="E19" s="23">
        <v>220838.7</v>
      </c>
      <c r="F19" s="23">
        <v>56238.42</v>
      </c>
      <c r="G19" s="23">
        <v>59707.46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59940.5</v>
      </c>
      <c r="C20" s="23">
        <v>24607.4</v>
      </c>
      <c r="D20" s="23">
        <v>272227.56</v>
      </c>
      <c r="E20" s="23">
        <v>303733.3</v>
      </c>
      <c r="F20" s="23">
        <v>171277.81</v>
      </c>
      <c r="G20" s="23">
        <v>81584.42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67862.899999999994</v>
      </c>
      <c r="C21" s="23">
        <v>48212</v>
      </c>
      <c r="D21" s="23">
        <v>278260.94</v>
      </c>
      <c r="E21" s="23">
        <v>304966.09999999998</v>
      </c>
      <c r="F21" s="23">
        <v>65783.72</v>
      </c>
      <c r="G21" s="23">
        <v>47718.64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53081.9</v>
      </c>
      <c r="C22" s="23">
        <v>24764.7</v>
      </c>
      <c r="D22" s="23">
        <v>226894.29</v>
      </c>
      <c r="E22" s="23">
        <v>260286.2</v>
      </c>
      <c r="F22" s="23">
        <v>78341.63</v>
      </c>
      <c r="G22" s="23">
        <v>31225.77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66396.429999999993</v>
      </c>
      <c r="C23" s="23">
        <v>24702.93</v>
      </c>
      <c r="D23" s="23">
        <v>607408.12</v>
      </c>
      <c r="E23" s="23">
        <v>650876.9</v>
      </c>
      <c r="F23" s="23">
        <v>406067.71</v>
      </c>
      <c r="G23" s="23">
        <v>147597.93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521020.5</v>
      </c>
      <c r="C24" s="89">
        <v>379468.5</v>
      </c>
      <c r="D24" s="89">
        <v>2604010.4</v>
      </c>
      <c r="E24" s="89">
        <v>2805709.67</v>
      </c>
      <c r="F24" s="89">
        <v>904347.58</v>
      </c>
      <c r="G24" s="89">
        <v>575035.48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44021.3</v>
      </c>
      <c r="C25" s="23">
        <v>34694.800000000003</v>
      </c>
      <c r="D25" s="23">
        <v>169699.52</v>
      </c>
      <c r="E25" s="23">
        <v>172510.9</v>
      </c>
      <c r="F25" s="23">
        <v>69957.789999999994</v>
      </c>
      <c r="G25" s="23">
        <v>42430.18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56308.6</v>
      </c>
      <c r="C26" s="23">
        <v>29423.3</v>
      </c>
      <c r="D26" s="23">
        <v>264799.96000000002</v>
      </c>
      <c r="E26" s="23">
        <v>290393.59999999998</v>
      </c>
      <c r="F26" s="23">
        <v>74106.23</v>
      </c>
      <c r="G26" s="23">
        <v>41239.93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17691.3</v>
      </c>
      <c r="C27" s="23">
        <v>11456.3</v>
      </c>
      <c r="D27" s="23">
        <v>107116.66</v>
      </c>
      <c r="E27" s="23">
        <v>116659.1</v>
      </c>
      <c r="F27" s="23">
        <v>37532.769999999997</v>
      </c>
      <c r="G27" s="23">
        <v>23659.71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53211.1</v>
      </c>
      <c r="C28" s="23">
        <v>43957.3</v>
      </c>
      <c r="D28" s="23">
        <v>277707.88</v>
      </c>
      <c r="E28" s="23">
        <v>301886.40000000002</v>
      </c>
      <c r="F28" s="23">
        <v>85243.11</v>
      </c>
      <c r="G28" s="23">
        <v>51462.01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69020.100000000006</v>
      </c>
      <c r="C29" s="23">
        <v>43466.3</v>
      </c>
      <c r="D29" s="23">
        <v>190812.5</v>
      </c>
      <c r="E29" s="23">
        <v>214820.1</v>
      </c>
      <c r="F29" s="23">
        <v>121150.02</v>
      </c>
      <c r="G29" s="23">
        <v>66068.63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67533.5</v>
      </c>
      <c r="C30" s="23">
        <v>56084.6</v>
      </c>
      <c r="D30" s="23">
        <v>299783.62</v>
      </c>
      <c r="E30" s="23">
        <v>315349.67</v>
      </c>
      <c r="F30" s="23">
        <v>112706.49</v>
      </c>
      <c r="G30" s="23">
        <v>69597.600000000006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131821.20000000001</v>
      </c>
      <c r="C31" s="23">
        <v>110392.9</v>
      </c>
      <c r="D31" s="23">
        <v>562071.6</v>
      </c>
      <c r="E31" s="23">
        <v>649470.9</v>
      </c>
      <c r="F31" s="23">
        <v>198760.85</v>
      </c>
      <c r="G31" s="23">
        <v>129193.94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25192.7</v>
      </c>
      <c r="C32" s="23">
        <v>20212.900000000001</v>
      </c>
      <c r="D32" s="23">
        <v>214638.26</v>
      </c>
      <c r="E32" s="23">
        <v>230589</v>
      </c>
      <c r="F32" s="23">
        <v>71028.5</v>
      </c>
      <c r="G32" s="23">
        <v>60574.12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56220.7</v>
      </c>
      <c r="C33" s="23">
        <v>29780.1</v>
      </c>
      <c r="D33" s="23">
        <v>517380.4</v>
      </c>
      <c r="E33" s="23">
        <v>514030</v>
      </c>
      <c r="F33" s="23">
        <v>133861.82</v>
      </c>
      <c r="G33" s="23">
        <v>90809.36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1452825.3</v>
      </c>
      <c r="C34" s="89">
        <v>906591.8</v>
      </c>
      <c r="D34" s="89">
        <v>3001133.15</v>
      </c>
      <c r="E34" s="89">
        <v>3241626.36</v>
      </c>
      <c r="F34" s="89">
        <v>1151615.21</v>
      </c>
      <c r="G34" s="89">
        <v>1252256.3500000001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277508.2</v>
      </c>
      <c r="C35" s="23">
        <v>207887.8</v>
      </c>
      <c r="D35" s="23">
        <v>415105.8</v>
      </c>
      <c r="E35" s="23">
        <v>430472.57</v>
      </c>
      <c r="F35" s="23">
        <v>206434.6</v>
      </c>
      <c r="G35" s="23">
        <v>283752.07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406376.7</v>
      </c>
      <c r="C36" s="23">
        <v>285735.90000000002</v>
      </c>
      <c r="D36" s="23">
        <v>496021.45</v>
      </c>
      <c r="E36" s="23">
        <v>517257.11</v>
      </c>
      <c r="F36" s="23">
        <v>304680.69</v>
      </c>
      <c r="G36" s="23">
        <v>283106.59000000003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190400.3</v>
      </c>
      <c r="C37" s="23">
        <v>100531.5</v>
      </c>
      <c r="D37" s="23">
        <v>768936</v>
      </c>
      <c r="E37" s="23">
        <v>884521.8</v>
      </c>
      <c r="F37" s="23">
        <v>169485.44</v>
      </c>
      <c r="G37" s="23">
        <v>234151.49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326466</v>
      </c>
      <c r="C38" s="23">
        <v>184247.1</v>
      </c>
      <c r="D38" s="23">
        <v>580422.46</v>
      </c>
      <c r="E38" s="23">
        <v>590027.38</v>
      </c>
      <c r="F38" s="23">
        <v>148680</v>
      </c>
      <c r="G38" s="23">
        <v>175081.11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98992.4</v>
      </c>
      <c r="C39" s="23">
        <v>25111.8</v>
      </c>
      <c r="D39" s="23">
        <v>238287.7</v>
      </c>
      <c r="E39" s="23">
        <v>242843.1</v>
      </c>
      <c r="F39" s="23">
        <v>60029.07</v>
      </c>
      <c r="G39" s="23">
        <v>58492.56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96817.7</v>
      </c>
      <c r="C40" s="23">
        <v>64534.9</v>
      </c>
      <c r="D40" s="23">
        <v>318822.98</v>
      </c>
      <c r="E40" s="23">
        <v>343336.2</v>
      </c>
      <c r="F40" s="23">
        <v>180293.43</v>
      </c>
      <c r="G40" s="23">
        <v>135191.14000000001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56264</v>
      </c>
      <c r="C41" s="25">
        <v>38542.800000000003</v>
      </c>
      <c r="D41" s="25">
        <v>183536.76</v>
      </c>
      <c r="E41" s="25">
        <v>233168.2</v>
      </c>
      <c r="F41" s="25">
        <v>82011.98</v>
      </c>
      <c r="G41" s="25">
        <v>82481.39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801582.4</v>
      </c>
      <c r="C42" s="25">
        <v>597286.19999999995</v>
      </c>
      <c r="D42" s="25">
        <v>3587016.08</v>
      </c>
      <c r="E42" s="25">
        <v>3879258.13</v>
      </c>
      <c r="F42" s="25">
        <v>1602575.96</v>
      </c>
      <c r="G42" s="25">
        <v>1236272.67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36811.5</v>
      </c>
      <c r="C43" s="23">
        <v>31232.3</v>
      </c>
      <c r="D43" s="23">
        <v>168366.86</v>
      </c>
      <c r="E43" s="23">
        <v>181523.20000000001</v>
      </c>
      <c r="F43" s="23">
        <v>48174.65</v>
      </c>
      <c r="G43" s="23">
        <v>53022.37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107782.9</v>
      </c>
      <c r="C44" s="23">
        <v>76569.100000000006</v>
      </c>
      <c r="D44" s="23">
        <v>456703.91</v>
      </c>
      <c r="E44" s="23">
        <v>472911.7</v>
      </c>
      <c r="F44" s="23">
        <v>232133.82</v>
      </c>
      <c r="G44" s="23">
        <v>265751.42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47982</v>
      </c>
      <c r="C45" s="23">
        <v>41649.199999999997</v>
      </c>
      <c r="D45" s="23">
        <v>214653.72</v>
      </c>
      <c r="E45" s="23">
        <v>242150.7</v>
      </c>
      <c r="F45" s="23">
        <v>65466.71</v>
      </c>
      <c r="G45" s="23">
        <v>48933.29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42030.3</v>
      </c>
      <c r="C46" s="23">
        <v>36461.699999999997</v>
      </c>
      <c r="D46" s="23">
        <v>170543.33</v>
      </c>
      <c r="E46" s="23">
        <v>175868.3</v>
      </c>
      <c r="F46" s="23">
        <v>41443.29</v>
      </c>
      <c r="G46" s="23">
        <v>54876.480000000003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110493.6</v>
      </c>
      <c r="C47" s="23">
        <v>89290.8</v>
      </c>
      <c r="D47" s="23">
        <v>331173.12</v>
      </c>
      <c r="E47" s="23">
        <v>385584.6</v>
      </c>
      <c r="F47" s="23">
        <v>205481.79</v>
      </c>
      <c r="G47" s="23">
        <v>156988.66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119020.5</v>
      </c>
      <c r="C48" s="23">
        <v>74384.899999999994</v>
      </c>
      <c r="D48" s="23">
        <v>436475.78</v>
      </c>
      <c r="E48" s="23">
        <v>476054.3</v>
      </c>
      <c r="F48" s="23">
        <v>335114.15999999997</v>
      </c>
      <c r="G48" s="23">
        <v>124359.11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48379.6</v>
      </c>
      <c r="C49" s="23">
        <v>37007.5</v>
      </c>
      <c r="D49" s="23">
        <v>435101.21</v>
      </c>
      <c r="E49" s="23">
        <v>467549.85</v>
      </c>
      <c r="F49" s="23">
        <v>98937.67</v>
      </c>
      <c r="G49" s="23">
        <v>128717.01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108592.7</v>
      </c>
      <c r="C50" s="23">
        <v>83671.199999999997</v>
      </c>
      <c r="D50" s="23">
        <v>289457.52</v>
      </c>
      <c r="E50" s="23">
        <v>385906.2</v>
      </c>
      <c r="F50" s="23">
        <v>179724.33</v>
      </c>
      <c r="G50" s="23">
        <v>120590.85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30966.3</v>
      </c>
      <c r="C51" s="23">
        <v>25053.8</v>
      </c>
      <c r="D51" s="23">
        <v>69281.039999999994</v>
      </c>
      <c r="E51" s="23">
        <v>72467.199999999997</v>
      </c>
      <c r="F51" s="23">
        <v>26869.53</v>
      </c>
      <c r="G51" s="23">
        <v>20167.939999999999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21750.7</v>
      </c>
      <c r="C52" s="23">
        <v>18044.599999999999</v>
      </c>
      <c r="D52" s="23">
        <v>213759.03</v>
      </c>
      <c r="E52" s="23">
        <v>209317.5</v>
      </c>
      <c r="F52" s="23">
        <v>90577.12</v>
      </c>
      <c r="G52" s="23">
        <v>73149.38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127772.3</v>
      </c>
      <c r="C53" s="25">
        <v>83921.1</v>
      </c>
      <c r="D53" s="25">
        <v>801500.56</v>
      </c>
      <c r="E53" s="25">
        <v>809924.58</v>
      </c>
      <c r="F53" s="25">
        <v>278652.89</v>
      </c>
      <c r="G53" s="25">
        <v>189716.16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29" t="s">
        <v>151</v>
      </c>
      <c r="C58" s="229" t="s">
        <v>152</v>
      </c>
      <c r="D58" s="229" t="s">
        <v>153</v>
      </c>
      <c r="E58" s="229" t="s">
        <v>154</v>
      </c>
      <c r="F58" s="229" t="s">
        <v>155</v>
      </c>
      <c r="G58" s="229" t="s">
        <v>156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206</v>
      </c>
      <c r="B60" s="25">
        <v>3404209.1</v>
      </c>
      <c r="C60" s="25">
        <v>2925028</v>
      </c>
      <c r="D60" s="25">
        <v>2903620.03</v>
      </c>
      <c r="E60" s="25">
        <v>3187106.09</v>
      </c>
      <c r="F60" s="25">
        <v>1123189.1100000001</v>
      </c>
      <c r="G60" s="25">
        <v>852344.39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126376.5</v>
      </c>
      <c r="C61" s="23">
        <v>90256.9</v>
      </c>
      <c r="D61" s="23">
        <v>479578.32</v>
      </c>
      <c r="E61" s="23">
        <v>483241.5</v>
      </c>
      <c r="F61" s="23">
        <v>98948.37</v>
      </c>
      <c r="G61" s="23">
        <v>52800.94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61053.9</v>
      </c>
      <c r="C62" s="23">
        <v>45953.5</v>
      </c>
      <c r="D62" s="23">
        <v>74149.679999999993</v>
      </c>
      <c r="E62" s="23">
        <v>73642.2</v>
      </c>
      <c r="F62" s="23">
        <v>36608.379999999997</v>
      </c>
      <c r="G62" s="23">
        <v>15312.21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244232.2</v>
      </c>
      <c r="C63" s="23">
        <v>180988.3</v>
      </c>
      <c r="D63" s="23">
        <v>279840.8</v>
      </c>
      <c r="E63" s="23">
        <v>277143.5</v>
      </c>
      <c r="F63" s="23">
        <v>76074.73</v>
      </c>
      <c r="G63" s="23">
        <v>51174.95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103420.3</v>
      </c>
      <c r="C64" s="23">
        <v>81544.7</v>
      </c>
      <c r="D64" s="23">
        <v>143149.29999999999</v>
      </c>
      <c r="E64" s="23">
        <v>141259.1</v>
      </c>
      <c r="F64" s="23">
        <v>52107.55</v>
      </c>
      <c r="G64" s="23">
        <v>36092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100202.6</v>
      </c>
      <c r="C65" s="23">
        <v>72940.5</v>
      </c>
      <c r="D65" s="23">
        <v>109025.98</v>
      </c>
      <c r="E65" s="23">
        <v>106154.22</v>
      </c>
      <c r="F65" s="23">
        <v>27029.83</v>
      </c>
      <c r="G65" s="23">
        <v>28204.62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527643.6</v>
      </c>
      <c r="C66" s="23">
        <v>455317.9</v>
      </c>
      <c r="D66" s="23">
        <v>320786.21000000002</v>
      </c>
      <c r="E66" s="23">
        <v>368070.73</v>
      </c>
      <c r="F66" s="23">
        <v>247764.24</v>
      </c>
      <c r="G66" s="23">
        <v>190141.65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169372</v>
      </c>
      <c r="C67" s="23">
        <v>152633.79999999999</v>
      </c>
      <c r="D67" s="23">
        <v>89701.5</v>
      </c>
      <c r="E67" s="23">
        <v>94022</v>
      </c>
      <c r="F67" s="23">
        <v>70125.179999999993</v>
      </c>
      <c r="G67" s="23">
        <v>51661.99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445129.6</v>
      </c>
      <c r="C68" s="23">
        <v>391321.2</v>
      </c>
      <c r="D68" s="23">
        <v>197354.02</v>
      </c>
      <c r="E68" s="23">
        <v>233555.20000000001</v>
      </c>
      <c r="F68" s="23">
        <v>74674.94</v>
      </c>
      <c r="G68" s="23">
        <v>46521.16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1074798.2</v>
      </c>
      <c r="C69" s="23">
        <v>1014715.7</v>
      </c>
      <c r="D69" s="23">
        <v>403691.54</v>
      </c>
      <c r="E69" s="23">
        <v>543639.69999999995</v>
      </c>
      <c r="F69" s="23">
        <v>171988.37</v>
      </c>
      <c r="G69" s="23">
        <v>162374.03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239278.6</v>
      </c>
      <c r="C70" s="23">
        <v>208430.4</v>
      </c>
      <c r="D70" s="23">
        <v>184551.5</v>
      </c>
      <c r="E70" s="23">
        <v>234528.94</v>
      </c>
      <c r="F70" s="23">
        <v>64823.37</v>
      </c>
      <c r="G70" s="23">
        <v>72812.97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147925.4</v>
      </c>
      <c r="C71" s="23">
        <v>97872</v>
      </c>
      <c r="D71" s="23">
        <v>301291.03999999998</v>
      </c>
      <c r="E71" s="23">
        <v>284529.90000000002</v>
      </c>
      <c r="F71" s="23">
        <v>92474.98</v>
      </c>
      <c r="G71" s="23">
        <v>48503.14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71332.5</v>
      </c>
      <c r="C72" s="23">
        <v>59356.9</v>
      </c>
      <c r="D72" s="23">
        <v>116329.1</v>
      </c>
      <c r="E72" s="23">
        <v>136244.9</v>
      </c>
      <c r="F72" s="23">
        <v>45180.89</v>
      </c>
      <c r="G72" s="23">
        <v>41820.35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93443.7</v>
      </c>
      <c r="C73" s="23">
        <v>73696.2</v>
      </c>
      <c r="D73" s="23">
        <v>204171.04</v>
      </c>
      <c r="E73" s="23">
        <v>211074.2</v>
      </c>
      <c r="F73" s="23">
        <v>65388.28</v>
      </c>
      <c r="G73" s="23">
        <v>54924.38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3456788</v>
      </c>
      <c r="C74" s="89">
        <v>3146206.2</v>
      </c>
      <c r="D74" s="89">
        <v>4480534.5</v>
      </c>
      <c r="E74" s="89">
        <v>4692108.34</v>
      </c>
      <c r="F74" s="89">
        <v>1996249.45</v>
      </c>
      <c r="G74" s="89">
        <v>1301398.1399999999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287179.8</v>
      </c>
      <c r="C75" s="23">
        <v>270434.59999999998</v>
      </c>
      <c r="D75" s="23">
        <v>419832.18</v>
      </c>
      <c r="E75" s="23">
        <v>414795.56</v>
      </c>
      <c r="F75" s="23">
        <v>157230.99</v>
      </c>
      <c r="G75" s="23">
        <v>164912.44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190235.5</v>
      </c>
      <c r="C76" s="23">
        <v>166647</v>
      </c>
      <c r="D76" s="23">
        <v>280415.98</v>
      </c>
      <c r="E76" s="23">
        <v>275893.09999999998</v>
      </c>
      <c r="F76" s="23">
        <v>135141.38</v>
      </c>
      <c r="G76" s="23">
        <v>94253.86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483444.4</v>
      </c>
      <c r="C77" s="23">
        <v>446455.9</v>
      </c>
      <c r="D77" s="23">
        <v>488550.22</v>
      </c>
      <c r="E77" s="23">
        <v>568058.30000000005</v>
      </c>
      <c r="F77" s="23">
        <v>104322.38</v>
      </c>
      <c r="G77" s="23">
        <v>77077.94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158780.79999999999</v>
      </c>
      <c r="C78" s="23">
        <v>137405.4</v>
      </c>
      <c r="D78" s="23">
        <v>178163.18</v>
      </c>
      <c r="E78" s="23">
        <v>189411.5</v>
      </c>
      <c r="F78" s="23">
        <v>100437.52</v>
      </c>
      <c r="G78" s="23">
        <v>50805.8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71111.8</v>
      </c>
      <c r="C79" s="23">
        <v>67827.7</v>
      </c>
      <c r="D79" s="23">
        <v>52772.959999999999</v>
      </c>
      <c r="E79" s="23">
        <v>49052.2</v>
      </c>
      <c r="F79" s="23">
        <v>36746.94</v>
      </c>
      <c r="G79" s="23">
        <v>18990.599999999999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268287.3</v>
      </c>
      <c r="C80" s="23">
        <v>241900.79999999999</v>
      </c>
      <c r="D80" s="23">
        <v>527500.87</v>
      </c>
      <c r="E80" s="23">
        <v>532931.80000000005</v>
      </c>
      <c r="F80" s="23">
        <v>277075.81</v>
      </c>
      <c r="G80" s="23">
        <v>133174.29999999999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535921.5</v>
      </c>
      <c r="C81" s="23">
        <v>492147.3</v>
      </c>
      <c r="D81" s="23">
        <v>919145.16</v>
      </c>
      <c r="E81" s="23">
        <v>969879.37</v>
      </c>
      <c r="F81" s="23">
        <v>433071.12</v>
      </c>
      <c r="G81" s="23">
        <v>228922.82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353453.7</v>
      </c>
      <c r="C82" s="23">
        <v>324792.2</v>
      </c>
      <c r="D82" s="23">
        <v>395882</v>
      </c>
      <c r="E82" s="23">
        <v>420056.8</v>
      </c>
      <c r="F82" s="23">
        <v>73879.61</v>
      </c>
      <c r="G82" s="23">
        <v>105100.3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163912</v>
      </c>
      <c r="C83" s="23">
        <v>148062.9</v>
      </c>
      <c r="D83" s="23">
        <v>164977.18</v>
      </c>
      <c r="E83" s="23">
        <v>169065.2</v>
      </c>
      <c r="F83" s="23">
        <v>126295.99</v>
      </c>
      <c r="G83" s="23">
        <v>58697.04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141132.6</v>
      </c>
      <c r="C84" s="23">
        <v>102999.5</v>
      </c>
      <c r="D84" s="23">
        <v>324508.90000000002</v>
      </c>
      <c r="E84" s="23">
        <v>321925.51</v>
      </c>
      <c r="F84" s="23">
        <v>118288.39</v>
      </c>
      <c r="G84" s="23">
        <v>84921.5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96480</v>
      </c>
      <c r="C85" s="23">
        <v>90695.4</v>
      </c>
      <c r="D85" s="23">
        <v>103932.58</v>
      </c>
      <c r="E85" s="23">
        <v>100195</v>
      </c>
      <c r="F85" s="23">
        <v>133236.29999999999</v>
      </c>
      <c r="G85" s="23">
        <v>28630.59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178850</v>
      </c>
      <c r="C86" s="23">
        <v>165993.5</v>
      </c>
      <c r="D86" s="23">
        <v>161647.54</v>
      </c>
      <c r="E86" s="23">
        <v>170949.3</v>
      </c>
      <c r="F86" s="23">
        <v>65362.27</v>
      </c>
      <c r="G86" s="23">
        <v>58194.61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527998.6</v>
      </c>
      <c r="C87" s="25">
        <v>490844</v>
      </c>
      <c r="D87" s="23">
        <v>463205.75</v>
      </c>
      <c r="E87" s="25">
        <v>509894.7</v>
      </c>
      <c r="F87" s="25">
        <v>235160.75</v>
      </c>
      <c r="G87" s="25">
        <v>197716.34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3859799</v>
      </c>
      <c r="C88" s="25">
        <v>3269553.1</v>
      </c>
      <c r="D88" s="89">
        <v>3844859.98</v>
      </c>
      <c r="E88" s="25">
        <v>4294146.03</v>
      </c>
      <c r="F88" s="25">
        <v>2028323.72</v>
      </c>
      <c r="G88" s="25">
        <v>1292013.7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213328.6</v>
      </c>
      <c r="C89" s="23">
        <v>190257.5</v>
      </c>
      <c r="D89" s="23">
        <v>183318.5</v>
      </c>
      <c r="E89" s="23">
        <v>231631.8</v>
      </c>
      <c r="F89" s="23">
        <v>172600.92</v>
      </c>
      <c r="G89" s="23">
        <v>88350.65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98326.8</v>
      </c>
      <c r="C90" s="23">
        <v>66225.399999999994</v>
      </c>
      <c r="D90" s="23">
        <v>295736.3</v>
      </c>
      <c r="E90" s="23">
        <v>273897.77</v>
      </c>
      <c r="F90" s="23">
        <v>156204.26999999999</v>
      </c>
      <c r="G90" s="23">
        <v>64633.79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161322.5</v>
      </c>
      <c r="C91" s="23">
        <v>100620.6</v>
      </c>
      <c r="D91" s="23">
        <v>359934.46</v>
      </c>
      <c r="E91" s="23">
        <v>381129.5</v>
      </c>
      <c r="F91" s="23">
        <v>189189.52</v>
      </c>
      <c r="G91" s="23">
        <v>57523.74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43120.1</v>
      </c>
      <c r="C92" s="23">
        <v>21004.9</v>
      </c>
      <c r="D92" s="23">
        <v>126208</v>
      </c>
      <c r="E92" s="23">
        <v>138658.1</v>
      </c>
      <c r="F92" s="23">
        <v>80799.289999999994</v>
      </c>
      <c r="G92" s="23">
        <v>27733.279999999999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85722.7</v>
      </c>
      <c r="C93" s="23">
        <v>40584.5</v>
      </c>
      <c r="D93" s="23">
        <v>254486.74</v>
      </c>
      <c r="E93" s="23">
        <v>260367.13</v>
      </c>
      <c r="F93" s="23">
        <v>173306.02</v>
      </c>
      <c r="G93" s="23">
        <v>53735.69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657729.30000000005</v>
      </c>
      <c r="C94" s="23">
        <v>572582.9</v>
      </c>
      <c r="D94" s="23">
        <v>694243.35</v>
      </c>
      <c r="E94" s="23">
        <v>797594.83</v>
      </c>
      <c r="F94" s="23">
        <v>367076.43</v>
      </c>
      <c r="G94" s="23">
        <v>272748.98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567661.4</v>
      </c>
      <c r="C95" s="23">
        <v>515472.6</v>
      </c>
      <c r="D95" s="23">
        <v>485112.68</v>
      </c>
      <c r="E95" s="23">
        <v>551668.1</v>
      </c>
      <c r="F95" s="23">
        <v>175564.37</v>
      </c>
      <c r="G95" s="23">
        <v>170173.76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604333</v>
      </c>
      <c r="C96" s="23">
        <v>539356</v>
      </c>
      <c r="D96" s="23">
        <v>296681.12</v>
      </c>
      <c r="E96" s="23">
        <v>315579.8</v>
      </c>
      <c r="F96" s="23">
        <v>236019.49</v>
      </c>
      <c r="G96" s="23">
        <v>178532.14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153396.4</v>
      </c>
      <c r="C97" s="23">
        <v>138866</v>
      </c>
      <c r="D97" s="23">
        <v>101515.12</v>
      </c>
      <c r="E97" s="23">
        <v>113070.6</v>
      </c>
      <c r="F97" s="23">
        <v>40382.94</v>
      </c>
      <c r="G97" s="23">
        <v>51291.14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462472.3</v>
      </c>
      <c r="C98" s="23">
        <v>367062.9</v>
      </c>
      <c r="D98" s="23">
        <v>532648.4</v>
      </c>
      <c r="E98" s="23">
        <v>610200.9</v>
      </c>
      <c r="F98" s="23">
        <v>259271.56</v>
      </c>
      <c r="G98" s="23">
        <v>112849.97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812385.9</v>
      </c>
      <c r="C99" s="25">
        <v>717519.8</v>
      </c>
      <c r="D99" s="25">
        <v>514975.31</v>
      </c>
      <c r="E99" s="25">
        <v>620347.5</v>
      </c>
      <c r="F99" s="25">
        <v>177908.91</v>
      </c>
      <c r="G99" s="25">
        <v>214440.56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246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247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248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249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250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251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227951</v>
      </c>
      <c r="D8" s="166">
        <v>5426252</v>
      </c>
      <c r="E8" s="167">
        <v>4.2</v>
      </c>
      <c r="F8" s="19"/>
    </row>
    <row r="9" spans="1:8" x14ac:dyDescent="0.2">
      <c r="A9" s="163">
        <v>1</v>
      </c>
      <c r="B9" s="168" t="s">
        <v>264</v>
      </c>
      <c r="C9" s="23">
        <v>14111</v>
      </c>
      <c r="D9" s="169">
        <v>84577</v>
      </c>
      <c r="E9" s="170">
        <v>16.68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6564</v>
      </c>
      <c r="D10" s="169">
        <v>40124</v>
      </c>
      <c r="E10" s="170">
        <v>16.36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8671</v>
      </c>
      <c r="D11" s="169">
        <v>62699</v>
      </c>
      <c r="E11" s="170">
        <v>13.83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9242</v>
      </c>
      <c r="D12" s="169">
        <v>73110</v>
      </c>
      <c r="E12" s="170">
        <v>12.64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3972</v>
      </c>
      <c r="D13" s="169">
        <v>31627</v>
      </c>
      <c r="E13" s="170">
        <v>12.56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7104</v>
      </c>
      <c r="D14" s="169">
        <v>59341</v>
      </c>
      <c r="E14" s="170">
        <v>11.97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12064</v>
      </c>
      <c r="D15" s="169">
        <v>105862</v>
      </c>
      <c r="E15" s="170">
        <v>11.4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8659</v>
      </c>
      <c r="D16" s="169">
        <v>80464</v>
      </c>
      <c r="E16" s="170">
        <v>10.76</v>
      </c>
      <c r="F16" s="24"/>
      <c r="G16" s="8"/>
      <c r="H16" s="1"/>
    </row>
    <row r="17" spans="1:8" x14ac:dyDescent="0.2">
      <c r="A17" s="163">
        <v>9</v>
      </c>
      <c r="B17" s="168" t="s">
        <v>273</v>
      </c>
      <c r="C17" s="23">
        <v>2272</v>
      </c>
      <c r="D17" s="169">
        <v>21930</v>
      </c>
      <c r="E17" s="170">
        <v>10.36</v>
      </c>
      <c r="F17" s="24"/>
      <c r="G17" s="8"/>
      <c r="H17" s="1"/>
    </row>
    <row r="18" spans="1:8" x14ac:dyDescent="0.2">
      <c r="A18" s="163">
        <v>10</v>
      </c>
      <c r="B18" s="168" t="s">
        <v>271</v>
      </c>
      <c r="C18" s="23">
        <v>7519</v>
      </c>
      <c r="D18" s="169">
        <v>74106</v>
      </c>
      <c r="E18" s="170">
        <v>10.15</v>
      </c>
      <c r="F18" s="24"/>
      <c r="G18" s="8"/>
      <c r="H18" s="1"/>
    </row>
    <row r="19" spans="1:8" x14ac:dyDescent="0.2">
      <c r="A19" s="163">
        <v>11</v>
      </c>
      <c r="B19" s="168" t="s">
        <v>274</v>
      </c>
      <c r="C19" s="23">
        <v>12087</v>
      </c>
      <c r="D19" s="169">
        <v>124578</v>
      </c>
      <c r="E19" s="170">
        <v>9.6999999999999993</v>
      </c>
      <c r="F19" s="24"/>
      <c r="G19" s="8"/>
      <c r="H19" s="1"/>
    </row>
    <row r="20" spans="1:8" x14ac:dyDescent="0.2">
      <c r="A20" s="163">
        <v>12</v>
      </c>
      <c r="B20" s="168" t="s">
        <v>272</v>
      </c>
      <c r="C20" s="23">
        <v>2211</v>
      </c>
      <c r="D20" s="169">
        <v>22806</v>
      </c>
      <c r="E20" s="170">
        <v>9.69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9262</v>
      </c>
      <c r="D21" s="169">
        <v>99166</v>
      </c>
      <c r="E21" s="170">
        <v>9.34</v>
      </c>
      <c r="F21" s="24"/>
      <c r="G21" s="8"/>
      <c r="H21" s="1"/>
    </row>
    <row r="22" spans="1:8" x14ac:dyDescent="0.2">
      <c r="A22" s="163">
        <v>14</v>
      </c>
      <c r="B22" s="168" t="s">
        <v>275</v>
      </c>
      <c r="C22" s="23">
        <v>1111</v>
      </c>
      <c r="D22" s="169">
        <v>12133</v>
      </c>
      <c r="E22" s="170">
        <v>9.16</v>
      </c>
      <c r="F22" s="24"/>
      <c r="G22" s="8"/>
      <c r="H22" s="1"/>
    </row>
    <row r="23" spans="1:8" x14ac:dyDescent="0.2">
      <c r="A23" s="163">
        <v>15</v>
      </c>
      <c r="B23" s="168" t="s">
        <v>277</v>
      </c>
      <c r="C23" s="23">
        <v>2901</v>
      </c>
      <c r="D23" s="169">
        <v>32941</v>
      </c>
      <c r="E23" s="170">
        <v>8.81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2806</v>
      </c>
      <c r="D24" s="169">
        <v>33396</v>
      </c>
      <c r="E24" s="170">
        <v>8.4</v>
      </c>
      <c r="F24" s="24"/>
      <c r="G24" s="8"/>
      <c r="H24" s="1"/>
    </row>
    <row r="25" spans="1:8" x14ac:dyDescent="0.2">
      <c r="A25" s="163">
        <v>17</v>
      </c>
      <c r="B25" s="168" t="s">
        <v>282</v>
      </c>
      <c r="C25" s="23">
        <v>8646</v>
      </c>
      <c r="D25" s="169">
        <v>110712</v>
      </c>
      <c r="E25" s="170">
        <v>7.81</v>
      </c>
      <c r="F25" s="24"/>
      <c r="G25" s="8"/>
      <c r="H25" s="1"/>
    </row>
    <row r="26" spans="1:8" x14ac:dyDescent="0.2">
      <c r="A26" s="163">
        <v>18</v>
      </c>
      <c r="B26" s="168" t="s">
        <v>276</v>
      </c>
      <c r="C26" s="23">
        <v>1603</v>
      </c>
      <c r="D26" s="169">
        <v>20630</v>
      </c>
      <c r="E26" s="170">
        <v>7.77</v>
      </c>
      <c r="F26" s="24"/>
      <c r="G26" s="8"/>
      <c r="H26" s="1"/>
    </row>
    <row r="27" spans="1:8" x14ac:dyDescent="0.2">
      <c r="A27" s="163">
        <v>19</v>
      </c>
      <c r="B27" s="168" t="s">
        <v>279</v>
      </c>
      <c r="C27" s="23">
        <v>3379</v>
      </c>
      <c r="D27" s="169">
        <v>44489</v>
      </c>
      <c r="E27" s="170">
        <v>7.6</v>
      </c>
      <c r="F27" s="24"/>
      <c r="G27" s="8"/>
      <c r="H27" s="1"/>
    </row>
    <row r="28" spans="1:8" x14ac:dyDescent="0.2">
      <c r="A28" s="163">
        <v>20</v>
      </c>
      <c r="B28" s="168" t="s">
        <v>285</v>
      </c>
      <c r="C28" s="23">
        <v>4286</v>
      </c>
      <c r="D28" s="169">
        <v>62616</v>
      </c>
      <c r="E28" s="170">
        <v>6.84</v>
      </c>
      <c r="F28" s="24"/>
      <c r="G28" s="8"/>
      <c r="H28" s="1"/>
    </row>
    <row r="29" spans="1:8" x14ac:dyDescent="0.2">
      <c r="A29" s="163">
        <v>21</v>
      </c>
      <c r="B29" s="168" t="s">
        <v>286</v>
      </c>
      <c r="C29" s="23">
        <v>3628</v>
      </c>
      <c r="D29" s="169">
        <v>53471</v>
      </c>
      <c r="E29" s="170">
        <v>6.78</v>
      </c>
      <c r="F29" s="24"/>
      <c r="G29" s="8"/>
      <c r="H29" s="1"/>
    </row>
    <row r="30" spans="1:8" ht="12" customHeight="1" x14ac:dyDescent="0.2">
      <c r="A30" s="163">
        <v>22</v>
      </c>
      <c r="B30" s="168" t="s">
        <v>284</v>
      </c>
      <c r="C30" s="23">
        <v>5152</v>
      </c>
      <c r="D30" s="169">
        <v>77806</v>
      </c>
      <c r="E30" s="170">
        <v>6.62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281</v>
      </c>
      <c r="C31" s="23">
        <v>1482</v>
      </c>
      <c r="D31" s="169">
        <v>22530</v>
      </c>
      <c r="E31" s="170">
        <v>6.58</v>
      </c>
      <c r="F31" s="24"/>
      <c r="G31" s="8"/>
      <c r="H31" s="1"/>
    </row>
    <row r="32" spans="1:8" x14ac:dyDescent="0.2">
      <c r="A32" s="163">
        <v>24</v>
      </c>
      <c r="B32" s="168" t="s">
        <v>283</v>
      </c>
      <c r="C32" s="23">
        <v>2414</v>
      </c>
      <c r="D32" s="169">
        <v>37197</v>
      </c>
      <c r="E32" s="170">
        <v>6.49</v>
      </c>
      <c r="F32" s="24"/>
      <c r="G32" s="8"/>
      <c r="H32" s="1"/>
    </row>
    <row r="33" spans="1:8" x14ac:dyDescent="0.2">
      <c r="A33" s="163">
        <v>25</v>
      </c>
      <c r="B33" s="168" t="s">
        <v>288</v>
      </c>
      <c r="C33" s="23">
        <v>9412</v>
      </c>
      <c r="D33" s="169">
        <v>172536</v>
      </c>
      <c r="E33" s="170">
        <v>5.46</v>
      </c>
      <c r="F33" s="24"/>
      <c r="G33" s="8"/>
      <c r="H33" s="1"/>
    </row>
    <row r="34" spans="1:8" x14ac:dyDescent="0.2">
      <c r="A34" s="163">
        <v>26</v>
      </c>
      <c r="B34" s="168" t="s">
        <v>287</v>
      </c>
      <c r="C34" s="23">
        <v>888</v>
      </c>
      <c r="D34" s="169">
        <v>16314</v>
      </c>
      <c r="E34" s="170">
        <v>5.44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5904</v>
      </c>
      <c r="D35" s="169">
        <v>112874</v>
      </c>
      <c r="E35" s="170">
        <v>5.23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5176</v>
      </c>
      <c r="D36" s="169">
        <v>104468</v>
      </c>
      <c r="E36" s="170">
        <v>4.95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2880</v>
      </c>
      <c r="D37" s="169">
        <v>63204</v>
      </c>
      <c r="E37" s="170">
        <v>4.5599999999999996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1375</v>
      </c>
      <c r="D38" s="169">
        <v>32505</v>
      </c>
      <c r="E38" s="170">
        <v>4.2300000000000004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4328</v>
      </c>
      <c r="D39" s="169">
        <v>102961</v>
      </c>
      <c r="E39" s="170">
        <v>4.2</v>
      </c>
      <c r="F39" s="24"/>
      <c r="G39" s="8"/>
      <c r="H39" s="1"/>
    </row>
    <row r="40" spans="1:8" x14ac:dyDescent="0.2">
      <c r="A40" s="163">
        <v>32</v>
      </c>
      <c r="B40" s="168" t="s">
        <v>293</v>
      </c>
      <c r="C40" s="23">
        <v>1016</v>
      </c>
      <c r="D40" s="169">
        <v>26540</v>
      </c>
      <c r="E40" s="170">
        <v>3.83</v>
      </c>
      <c r="F40" s="24"/>
      <c r="G40" s="8"/>
      <c r="H40" s="1"/>
    </row>
    <row r="41" spans="1:8" x14ac:dyDescent="0.2">
      <c r="A41" s="163">
        <v>33</v>
      </c>
      <c r="B41" s="168" t="s">
        <v>295</v>
      </c>
      <c r="C41" s="23">
        <v>5293</v>
      </c>
      <c r="D41" s="169">
        <v>141574</v>
      </c>
      <c r="E41" s="170">
        <v>3.74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3077</v>
      </c>
      <c r="D42" s="169">
        <v>82417</v>
      </c>
      <c r="E42" s="170">
        <v>3.73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1828</v>
      </c>
      <c r="D43" s="169">
        <v>52513</v>
      </c>
      <c r="E43" s="170">
        <v>3.48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2284</v>
      </c>
      <c r="D44" s="169">
        <v>68932</v>
      </c>
      <c r="E44" s="170">
        <v>3.31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1483</v>
      </c>
      <c r="D45" s="169">
        <v>47441</v>
      </c>
      <c r="E45" s="170">
        <v>3.13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763</v>
      </c>
      <c r="D46" s="169">
        <v>29226</v>
      </c>
      <c r="E46" s="170">
        <v>2.61</v>
      </c>
      <c r="F46" s="24"/>
      <c r="G46" s="8"/>
      <c r="H46" s="1"/>
    </row>
    <row r="47" spans="1:8" x14ac:dyDescent="0.2">
      <c r="A47" s="163">
        <v>39</v>
      </c>
      <c r="B47" s="168" t="s">
        <v>300</v>
      </c>
      <c r="C47" s="23">
        <v>416</v>
      </c>
      <c r="D47" s="169">
        <v>16118</v>
      </c>
      <c r="E47" s="170">
        <v>2.58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1469</v>
      </c>
      <c r="D48" s="169">
        <v>57146</v>
      </c>
      <c r="E48" s="170">
        <v>2.57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2981</v>
      </c>
      <c r="D49" s="169">
        <v>119306</v>
      </c>
      <c r="E49" s="170">
        <v>2.5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1464</v>
      </c>
      <c r="D50" s="169">
        <v>59820</v>
      </c>
      <c r="E50" s="170">
        <v>2.4500000000000002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301</v>
      </c>
      <c r="C51" s="23">
        <v>1671</v>
      </c>
      <c r="D51" s="169">
        <v>72450</v>
      </c>
      <c r="E51" s="170">
        <v>2.31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309</v>
      </c>
      <c r="C52" s="23">
        <v>1507</v>
      </c>
      <c r="D52" s="169">
        <v>67737</v>
      </c>
      <c r="E52" s="170">
        <v>2.2200000000000002</v>
      </c>
      <c r="F52" s="24"/>
      <c r="G52" s="8"/>
      <c r="H52" s="1"/>
    </row>
    <row r="53" spans="1:8" s="8" customFormat="1" x14ac:dyDescent="0.2">
      <c r="A53" s="163">
        <v>45</v>
      </c>
      <c r="B53" s="168" t="s">
        <v>308</v>
      </c>
      <c r="C53" s="23">
        <v>1015</v>
      </c>
      <c r="D53" s="169">
        <v>46331</v>
      </c>
      <c r="E53" s="170">
        <v>2.19</v>
      </c>
      <c r="F53" s="24"/>
    </row>
    <row r="54" spans="1:8" x14ac:dyDescent="0.2">
      <c r="A54" s="163">
        <v>46</v>
      </c>
      <c r="B54" s="168" t="s">
        <v>317</v>
      </c>
      <c r="C54" s="23">
        <v>1878</v>
      </c>
      <c r="D54" s="169">
        <v>93776</v>
      </c>
      <c r="E54" s="170">
        <v>2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311</v>
      </c>
      <c r="C55" s="221">
        <v>805</v>
      </c>
      <c r="D55" s="173">
        <v>40977</v>
      </c>
      <c r="E55" s="174">
        <v>1.96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315</v>
      </c>
      <c r="C62" s="23">
        <v>1383</v>
      </c>
      <c r="D62" s="169">
        <v>71247</v>
      </c>
      <c r="E62" s="170">
        <v>1.94</v>
      </c>
      <c r="F62" s="24"/>
      <c r="G62" s="8"/>
      <c r="H62" s="1"/>
    </row>
    <row r="63" spans="1:8" s="8" customFormat="1" x14ac:dyDescent="0.2">
      <c r="A63" s="163">
        <v>49</v>
      </c>
      <c r="B63" s="168" t="s">
        <v>322</v>
      </c>
      <c r="C63" s="23">
        <v>868</v>
      </c>
      <c r="D63" s="169">
        <v>45554</v>
      </c>
      <c r="E63" s="170">
        <v>1.91</v>
      </c>
      <c r="F63" s="24"/>
    </row>
    <row r="64" spans="1:8" x14ac:dyDescent="0.2">
      <c r="A64" s="163">
        <v>50</v>
      </c>
      <c r="B64" s="168" t="s">
        <v>316</v>
      </c>
      <c r="C64" s="23">
        <v>3049</v>
      </c>
      <c r="D64" s="169">
        <v>160381</v>
      </c>
      <c r="E64" s="170">
        <v>1.9</v>
      </c>
      <c r="F64" s="24"/>
      <c r="G64" s="8"/>
      <c r="H64" s="1"/>
    </row>
    <row r="65" spans="1:8" x14ac:dyDescent="0.2">
      <c r="A65" s="163">
        <v>51</v>
      </c>
      <c r="B65" s="168" t="s">
        <v>321</v>
      </c>
      <c r="C65" s="23">
        <v>1768</v>
      </c>
      <c r="D65" s="169">
        <v>96761</v>
      </c>
      <c r="E65" s="170">
        <v>1.83</v>
      </c>
      <c r="F65" s="24"/>
      <c r="G65" s="8"/>
      <c r="H65" s="1"/>
    </row>
    <row r="66" spans="1:8" x14ac:dyDescent="0.2">
      <c r="A66" s="163">
        <v>52</v>
      </c>
      <c r="B66" s="168" t="s">
        <v>312</v>
      </c>
      <c r="C66" s="23">
        <v>853</v>
      </c>
      <c r="D66" s="169">
        <v>47031</v>
      </c>
      <c r="E66" s="170">
        <v>1.81</v>
      </c>
      <c r="F66" s="24"/>
      <c r="G66" s="8"/>
      <c r="H66" s="1"/>
    </row>
    <row r="67" spans="1:8" x14ac:dyDescent="0.2">
      <c r="A67" s="163">
        <v>53</v>
      </c>
      <c r="B67" s="168" t="s">
        <v>314</v>
      </c>
      <c r="C67" s="23">
        <v>1089</v>
      </c>
      <c r="D67" s="169">
        <v>60653</v>
      </c>
      <c r="E67" s="170">
        <v>1.8</v>
      </c>
      <c r="F67" s="24"/>
      <c r="G67" s="8"/>
      <c r="H67" s="1"/>
    </row>
    <row r="68" spans="1:8" x14ac:dyDescent="0.2">
      <c r="A68" s="163">
        <v>54</v>
      </c>
      <c r="B68" s="168" t="s">
        <v>313</v>
      </c>
      <c r="C68" s="23">
        <v>703</v>
      </c>
      <c r="D68" s="169">
        <v>39509</v>
      </c>
      <c r="E68" s="170">
        <v>1.78</v>
      </c>
      <c r="F68" s="24"/>
      <c r="G68" s="8"/>
      <c r="H68" s="1"/>
    </row>
    <row r="69" spans="1:8" x14ac:dyDescent="0.2">
      <c r="A69" s="163">
        <v>55</v>
      </c>
      <c r="B69" s="168" t="s">
        <v>307</v>
      </c>
      <c r="C69" s="23">
        <v>586</v>
      </c>
      <c r="D69" s="169">
        <v>33088</v>
      </c>
      <c r="E69" s="170">
        <v>1.77</v>
      </c>
      <c r="F69" s="24"/>
      <c r="G69" s="8"/>
      <c r="H69" s="1"/>
    </row>
    <row r="70" spans="1:8" x14ac:dyDescent="0.2">
      <c r="A70" s="163">
        <v>56</v>
      </c>
      <c r="B70" s="168" t="s">
        <v>306</v>
      </c>
      <c r="C70" s="23">
        <v>524</v>
      </c>
      <c r="D70" s="169">
        <v>30691</v>
      </c>
      <c r="E70" s="170">
        <v>1.71</v>
      </c>
      <c r="F70" s="24"/>
      <c r="G70" s="8"/>
      <c r="H70" s="1"/>
    </row>
    <row r="71" spans="1:8" x14ac:dyDescent="0.2">
      <c r="A71" s="163">
        <v>57</v>
      </c>
      <c r="B71" s="168" t="s">
        <v>320</v>
      </c>
      <c r="C71" s="23">
        <v>626</v>
      </c>
      <c r="D71" s="169">
        <v>36742</v>
      </c>
      <c r="E71" s="170">
        <v>1.7</v>
      </c>
      <c r="F71" s="24"/>
      <c r="G71" s="8"/>
      <c r="H71" s="1"/>
    </row>
    <row r="72" spans="1:8" x14ac:dyDescent="0.2">
      <c r="A72" s="163">
        <v>58</v>
      </c>
      <c r="B72" s="168" t="s">
        <v>319</v>
      </c>
      <c r="C72" s="23">
        <v>1502</v>
      </c>
      <c r="D72" s="169">
        <v>90960</v>
      </c>
      <c r="E72" s="170">
        <v>1.65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1754</v>
      </c>
      <c r="D73" s="169">
        <v>110920</v>
      </c>
      <c r="E73" s="170">
        <v>1.58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886</v>
      </c>
      <c r="D74" s="169">
        <v>63025</v>
      </c>
      <c r="E74" s="170">
        <v>1.41</v>
      </c>
      <c r="F74" s="24"/>
      <c r="G74" s="8"/>
      <c r="H74" s="1"/>
    </row>
    <row r="75" spans="1:8" x14ac:dyDescent="0.2">
      <c r="A75" s="163">
        <v>61</v>
      </c>
      <c r="B75" s="168" t="s">
        <v>324</v>
      </c>
      <c r="C75" s="23">
        <v>833</v>
      </c>
      <c r="D75" s="169">
        <v>59952</v>
      </c>
      <c r="E75" s="170">
        <v>1.39</v>
      </c>
      <c r="F75" s="24"/>
      <c r="G75" s="8"/>
      <c r="H75" s="1"/>
    </row>
    <row r="76" spans="1:8" x14ac:dyDescent="0.2">
      <c r="A76" s="163">
        <v>62</v>
      </c>
      <c r="B76" s="168" t="s">
        <v>327</v>
      </c>
      <c r="C76" s="23">
        <v>854</v>
      </c>
      <c r="D76" s="169">
        <v>62996</v>
      </c>
      <c r="E76" s="170">
        <v>1.36</v>
      </c>
      <c r="F76" s="24"/>
      <c r="G76" s="8"/>
      <c r="H76" s="1"/>
    </row>
    <row r="77" spans="1:8" x14ac:dyDescent="0.2">
      <c r="A77" s="163">
        <v>63</v>
      </c>
      <c r="B77" s="168" t="s">
        <v>326</v>
      </c>
      <c r="C77" s="23">
        <v>1805</v>
      </c>
      <c r="D77" s="169">
        <v>135967</v>
      </c>
      <c r="E77" s="170">
        <v>1.33</v>
      </c>
      <c r="F77" s="24"/>
      <c r="G77" s="8"/>
      <c r="H77" s="1"/>
    </row>
    <row r="78" spans="1:8" x14ac:dyDescent="0.2">
      <c r="A78" s="163">
        <v>64</v>
      </c>
      <c r="B78" s="168" t="s">
        <v>318</v>
      </c>
      <c r="C78" s="23">
        <v>780</v>
      </c>
      <c r="D78" s="169">
        <v>61305</v>
      </c>
      <c r="E78" s="170">
        <v>1.27</v>
      </c>
      <c r="F78" s="24"/>
      <c r="G78" s="8"/>
      <c r="H78" s="1"/>
    </row>
    <row r="79" spans="1:8" x14ac:dyDescent="0.2">
      <c r="A79" s="163">
        <v>65</v>
      </c>
      <c r="B79" s="168" t="s">
        <v>331</v>
      </c>
      <c r="C79" s="23">
        <v>753</v>
      </c>
      <c r="D79" s="169">
        <v>62555</v>
      </c>
      <c r="E79" s="170">
        <v>1.2</v>
      </c>
      <c r="F79" s="24"/>
      <c r="G79" s="8"/>
      <c r="H79" s="1"/>
    </row>
    <row r="80" spans="1:8" x14ac:dyDescent="0.2">
      <c r="A80" s="163">
        <v>66</v>
      </c>
      <c r="B80" s="168" t="s">
        <v>330</v>
      </c>
      <c r="C80" s="23">
        <v>810</v>
      </c>
      <c r="D80" s="169">
        <v>70964</v>
      </c>
      <c r="E80" s="170">
        <v>1.1399999999999999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1706</v>
      </c>
      <c r="D81" s="169">
        <v>156411</v>
      </c>
      <c r="E81" s="170">
        <v>1.0900000000000001</v>
      </c>
      <c r="F81" s="24"/>
      <c r="G81" s="8"/>
      <c r="H81" s="1"/>
    </row>
    <row r="82" spans="1:8" x14ac:dyDescent="0.2">
      <c r="A82" s="163">
        <v>68</v>
      </c>
      <c r="B82" s="168" t="s">
        <v>332</v>
      </c>
      <c r="C82" s="23">
        <v>267</v>
      </c>
      <c r="D82" s="169">
        <v>26961</v>
      </c>
      <c r="E82" s="170">
        <v>0.99</v>
      </c>
      <c r="F82" s="24"/>
      <c r="G82" s="8"/>
      <c r="H82" s="1"/>
    </row>
    <row r="83" spans="1:8" x14ac:dyDescent="0.2">
      <c r="A83" s="163">
        <v>69</v>
      </c>
      <c r="B83" s="168" t="s">
        <v>328</v>
      </c>
      <c r="C83" s="23">
        <v>316</v>
      </c>
      <c r="D83" s="169">
        <v>35995</v>
      </c>
      <c r="E83" s="170">
        <v>0.88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1091</v>
      </c>
      <c r="D84" s="169">
        <v>130381</v>
      </c>
      <c r="E84" s="170">
        <v>0.84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315</v>
      </c>
      <c r="D85" s="169">
        <v>44457</v>
      </c>
      <c r="E85" s="170">
        <v>0.71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797</v>
      </c>
      <c r="D86" s="169">
        <v>113945</v>
      </c>
      <c r="E86" s="170">
        <v>0.7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336</v>
      </c>
      <c r="D87" s="169">
        <v>61504</v>
      </c>
      <c r="E87" s="170">
        <v>0.55000000000000004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514</v>
      </c>
      <c r="D88" s="169">
        <v>113201</v>
      </c>
      <c r="E88" s="170">
        <v>0.45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289</v>
      </c>
      <c r="D89" s="169">
        <v>77888</v>
      </c>
      <c r="E89" s="170">
        <v>0.37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341</v>
      </c>
      <c r="C90" s="23">
        <v>333</v>
      </c>
      <c r="D90" s="169">
        <v>110888</v>
      </c>
      <c r="E90" s="170">
        <v>0.3</v>
      </c>
      <c r="F90" s="24"/>
      <c r="G90" s="8"/>
      <c r="H90" s="1"/>
    </row>
    <row r="91" spans="1:8" s="8" customFormat="1" x14ac:dyDescent="0.2">
      <c r="A91" s="163">
        <v>77</v>
      </c>
      <c r="B91" s="168" t="s">
        <v>338</v>
      </c>
      <c r="C91" s="23">
        <v>117</v>
      </c>
      <c r="D91" s="169">
        <v>39470</v>
      </c>
      <c r="E91" s="170">
        <v>0.3</v>
      </c>
      <c r="F91" s="24"/>
    </row>
    <row r="92" spans="1:8" x14ac:dyDescent="0.2">
      <c r="A92" s="163">
        <v>78</v>
      </c>
      <c r="B92" s="168" t="s">
        <v>340</v>
      </c>
      <c r="C92" s="23">
        <v>166</v>
      </c>
      <c r="D92" s="169">
        <v>63997</v>
      </c>
      <c r="E92" s="170">
        <v>0.26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219</v>
      </c>
      <c r="D93" s="173">
        <v>95376</v>
      </c>
      <c r="E93" s="174">
        <v>0.23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227951</v>
      </c>
      <c r="D98" s="166">
        <v>5426252</v>
      </c>
      <c r="E98" s="178">
        <v>4.2</v>
      </c>
    </row>
    <row r="99" spans="1:8" x14ac:dyDescent="0.2">
      <c r="A99" s="163">
        <v>1</v>
      </c>
      <c r="B99" s="1" t="s">
        <v>344</v>
      </c>
      <c r="C99" s="34">
        <v>63724</v>
      </c>
      <c r="D99" s="169">
        <v>796650</v>
      </c>
      <c r="E99" s="179">
        <v>8</v>
      </c>
    </row>
    <row r="100" spans="1:8" x14ac:dyDescent="0.2">
      <c r="A100" s="163">
        <v>2</v>
      </c>
      <c r="B100" s="1" t="s">
        <v>345</v>
      </c>
      <c r="C100" s="34">
        <v>62088</v>
      </c>
      <c r="D100" s="169">
        <v>820697</v>
      </c>
      <c r="E100" s="179">
        <v>7.57</v>
      </c>
    </row>
    <row r="101" spans="1:8" x14ac:dyDescent="0.2">
      <c r="A101" s="163">
        <v>3</v>
      </c>
      <c r="B101" s="1" t="s">
        <v>346</v>
      </c>
      <c r="C101" s="34">
        <v>48413</v>
      </c>
      <c r="D101" s="169">
        <v>653024</v>
      </c>
      <c r="E101" s="179">
        <v>7.41</v>
      </c>
    </row>
    <row r="102" spans="1:8" x14ac:dyDescent="0.2">
      <c r="A102" s="163">
        <v>4</v>
      </c>
      <c r="B102" s="1" t="s">
        <v>347</v>
      </c>
      <c r="C102" s="34">
        <v>22590</v>
      </c>
      <c r="D102" s="169">
        <v>682527</v>
      </c>
      <c r="E102" s="179">
        <v>3.31</v>
      </c>
    </row>
    <row r="103" spans="1:8" x14ac:dyDescent="0.2">
      <c r="A103" s="163">
        <v>5</v>
      </c>
      <c r="B103" s="1" t="s">
        <v>349</v>
      </c>
      <c r="C103" s="34">
        <v>9614</v>
      </c>
      <c r="D103" s="169">
        <v>559697</v>
      </c>
      <c r="E103" s="179">
        <v>1.72</v>
      </c>
      <c r="F103" s="180"/>
    </row>
    <row r="104" spans="1:8" x14ac:dyDescent="0.2">
      <c r="A104" s="163">
        <v>6</v>
      </c>
      <c r="B104" s="1" t="s">
        <v>348</v>
      </c>
      <c r="C104" s="34">
        <v>11441</v>
      </c>
      <c r="D104" s="169">
        <v>690434</v>
      </c>
      <c r="E104" s="179">
        <v>1.66</v>
      </c>
    </row>
    <row r="105" spans="1:8" x14ac:dyDescent="0.2">
      <c r="A105" s="163">
        <v>7</v>
      </c>
      <c r="B105" s="1" t="s">
        <v>350</v>
      </c>
      <c r="C105" s="34">
        <v>7297</v>
      </c>
      <c r="D105" s="169">
        <v>589935</v>
      </c>
      <c r="E105" s="179">
        <v>1.24</v>
      </c>
    </row>
    <row r="106" spans="1:8" x14ac:dyDescent="0.2">
      <c r="A106" s="171">
        <v>8</v>
      </c>
      <c r="B106" s="181" t="s">
        <v>351</v>
      </c>
      <c r="C106" s="182">
        <v>2784</v>
      </c>
      <c r="D106" s="173">
        <v>633288</v>
      </c>
      <c r="E106" s="183">
        <v>0.44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774</v>
      </c>
      <c r="C4" s="18">
        <v>830</v>
      </c>
      <c r="D4" s="18">
        <v>1025</v>
      </c>
      <c r="E4" s="70">
        <v>33367</v>
      </c>
      <c r="F4" s="70">
        <v>10176</v>
      </c>
      <c r="G4" s="70">
        <v>88</v>
      </c>
      <c r="H4" s="70">
        <v>718</v>
      </c>
      <c r="I4" s="70">
        <v>918</v>
      </c>
      <c r="J4" s="70">
        <v>10</v>
      </c>
      <c r="K4" s="70">
        <v>0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10</v>
      </c>
      <c r="D5" s="25">
        <v>2</v>
      </c>
      <c r="E5" s="193">
        <v>37</v>
      </c>
      <c r="F5" s="193">
        <v>12</v>
      </c>
      <c r="G5" s="193">
        <v>0</v>
      </c>
      <c r="H5" s="193">
        <v>2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1</v>
      </c>
      <c r="D7" s="23">
        <v>1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1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1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2</v>
      </c>
      <c r="D11" s="23">
        <v>0</v>
      </c>
      <c r="E11" s="194">
        <v>16</v>
      </c>
      <c r="F11" s="194">
        <v>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1</v>
      </c>
      <c r="E12" s="194">
        <v>20</v>
      </c>
      <c r="F12" s="194">
        <v>11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0</v>
      </c>
      <c r="D13" s="23">
        <v>0</v>
      </c>
      <c r="E13" s="194">
        <v>1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9</v>
      </c>
      <c r="C14" s="89">
        <v>21</v>
      </c>
      <c r="D14" s="89">
        <v>15</v>
      </c>
      <c r="E14" s="196">
        <v>380</v>
      </c>
      <c r="F14" s="196">
        <v>81</v>
      </c>
      <c r="G14" s="196">
        <v>0</v>
      </c>
      <c r="H14" s="196">
        <v>12</v>
      </c>
      <c r="I14" s="196">
        <v>3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7</v>
      </c>
      <c r="C15" s="23">
        <v>1</v>
      </c>
      <c r="D15" s="23">
        <v>6</v>
      </c>
      <c r="E15" s="194">
        <v>206</v>
      </c>
      <c r="F15" s="194">
        <v>41</v>
      </c>
      <c r="G15" s="194">
        <v>0</v>
      </c>
      <c r="H15" s="194">
        <v>9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2</v>
      </c>
      <c r="C16" s="23">
        <v>7</v>
      </c>
      <c r="D16" s="23">
        <v>0</v>
      </c>
      <c r="E16" s="194">
        <v>1</v>
      </c>
      <c r="F16" s="194">
        <v>3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2</v>
      </c>
      <c r="D17" s="23">
        <v>0</v>
      </c>
      <c r="E17" s="194">
        <v>18</v>
      </c>
      <c r="F17" s="194">
        <v>14</v>
      </c>
      <c r="G17" s="194">
        <v>0</v>
      </c>
      <c r="H17" s="194">
        <v>0</v>
      </c>
      <c r="I17" s="194">
        <v>3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4</v>
      </c>
      <c r="D18" s="23">
        <v>0</v>
      </c>
      <c r="E18" s="194">
        <v>22</v>
      </c>
      <c r="F18" s="194">
        <v>6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2</v>
      </c>
      <c r="D19" s="23">
        <v>5</v>
      </c>
      <c r="E19" s="194">
        <v>55</v>
      </c>
      <c r="F19" s="194">
        <v>6</v>
      </c>
      <c r="G19" s="194">
        <v>0</v>
      </c>
      <c r="H19" s="194">
        <v>1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1</v>
      </c>
      <c r="D20" s="23">
        <v>0</v>
      </c>
      <c r="E20" s="194">
        <v>52</v>
      </c>
      <c r="F20" s="194">
        <v>11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4</v>
      </c>
      <c r="D21" s="23">
        <v>4</v>
      </c>
      <c r="E21" s="194">
        <v>26</v>
      </c>
      <c r="F21" s="194">
        <v>0</v>
      </c>
      <c r="G21" s="194">
        <v>0</v>
      </c>
      <c r="H21" s="194">
        <v>2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18</v>
      </c>
      <c r="C22" s="89">
        <v>30</v>
      </c>
      <c r="D22" s="89">
        <v>20</v>
      </c>
      <c r="E22" s="196">
        <v>609</v>
      </c>
      <c r="F22" s="196">
        <v>199</v>
      </c>
      <c r="G22" s="196">
        <v>0</v>
      </c>
      <c r="H22" s="196">
        <v>24</v>
      </c>
      <c r="I22" s="196">
        <v>20</v>
      </c>
      <c r="J22" s="196">
        <v>0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4</v>
      </c>
      <c r="D23" s="23">
        <v>3</v>
      </c>
      <c r="E23" s="194">
        <v>58</v>
      </c>
      <c r="F23" s="194">
        <v>43</v>
      </c>
      <c r="G23" s="194">
        <v>0</v>
      </c>
      <c r="H23" s="194">
        <v>0</v>
      </c>
      <c r="I23" s="194">
        <v>5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2</v>
      </c>
      <c r="C24" s="23">
        <v>3</v>
      </c>
      <c r="D24" s="23">
        <v>2</v>
      </c>
      <c r="E24" s="194">
        <v>26</v>
      </c>
      <c r="F24" s="194">
        <v>2</v>
      </c>
      <c r="G24" s="194">
        <v>0</v>
      </c>
      <c r="H24" s="194">
        <v>0</v>
      </c>
      <c r="I24" s="194">
        <v>2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1</v>
      </c>
      <c r="D25" s="23">
        <v>1</v>
      </c>
      <c r="E25" s="194">
        <v>15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0</v>
      </c>
      <c r="C26" s="23">
        <v>1</v>
      </c>
      <c r="D26" s="23">
        <v>0</v>
      </c>
      <c r="E26" s="194">
        <v>79</v>
      </c>
      <c r="F26" s="194">
        <v>17</v>
      </c>
      <c r="G26" s="194">
        <v>0</v>
      </c>
      <c r="H26" s="194">
        <v>0</v>
      </c>
      <c r="I26" s="194">
        <v>3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6</v>
      </c>
      <c r="D27" s="23">
        <v>6</v>
      </c>
      <c r="E27" s="194">
        <v>63</v>
      </c>
      <c r="F27" s="194">
        <v>20</v>
      </c>
      <c r="G27" s="194">
        <v>0</v>
      </c>
      <c r="H27" s="194">
        <v>0</v>
      </c>
      <c r="I27" s="194">
        <v>7</v>
      </c>
      <c r="J27" s="194">
        <v>0</v>
      </c>
      <c r="K27" s="194">
        <v>0</v>
      </c>
    </row>
    <row r="28" spans="1:11" x14ac:dyDescent="0.2">
      <c r="A28" s="33" t="s">
        <v>181</v>
      </c>
      <c r="B28" s="194">
        <v>10</v>
      </c>
      <c r="C28" s="23">
        <v>7</v>
      </c>
      <c r="D28" s="23">
        <v>1</v>
      </c>
      <c r="E28" s="194">
        <v>64</v>
      </c>
      <c r="F28" s="194">
        <v>20</v>
      </c>
      <c r="G28" s="194">
        <v>0</v>
      </c>
      <c r="H28" s="194">
        <v>19</v>
      </c>
      <c r="I28" s="194">
        <v>1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2</v>
      </c>
      <c r="C29" s="23">
        <v>3</v>
      </c>
      <c r="D29" s="23">
        <v>5</v>
      </c>
      <c r="E29" s="194">
        <v>225</v>
      </c>
      <c r="F29" s="194">
        <v>89</v>
      </c>
      <c r="G29" s="194">
        <v>0</v>
      </c>
      <c r="H29" s="194">
        <v>3</v>
      </c>
      <c r="I29" s="194">
        <v>1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1</v>
      </c>
      <c r="C30" s="23">
        <v>1</v>
      </c>
      <c r="D30" s="23">
        <v>0</v>
      </c>
      <c r="E30" s="194">
        <v>38</v>
      </c>
      <c r="F30" s="194">
        <v>8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1</v>
      </c>
      <c r="C31" s="23">
        <v>4</v>
      </c>
      <c r="D31" s="23">
        <v>2</v>
      </c>
      <c r="E31" s="193">
        <v>41</v>
      </c>
      <c r="F31" s="193">
        <v>0</v>
      </c>
      <c r="G31" s="194">
        <v>0</v>
      </c>
      <c r="H31" s="194">
        <v>2</v>
      </c>
      <c r="I31" s="194">
        <v>1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39</v>
      </c>
      <c r="C32" s="89">
        <v>57</v>
      </c>
      <c r="D32" s="89">
        <v>142</v>
      </c>
      <c r="E32" s="193">
        <v>2326</v>
      </c>
      <c r="F32" s="193">
        <v>476</v>
      </c>
      <c r="G32" s="196">
        <v>0</v>
      </c>
      <c r="H32" s="196">
        <v>12</v>
      </c>
      <c r="I32" s="217">
        <v>30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16</v>
      </c>
      <c r="C33" s="23">
        <v>7</v>
      </c>
      <c r="D33" s="23">
        <v>7</v>
      </c>
      <c r="E33" s="194">
        <v>546</v>
      </c>
      <c r="F33" s="194">
        <v>194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12</v>
      </c>
      <c r="C34" s="23">
        <v>12</v>
      </c>
      <c r="D34" s="23">
        <v>54</v>
      </c>
      <c r="E34" s="194">
        <v>870</v>
      </c>
      <c r="F34" s="194">
        <v>182</v>
      </c>
      <c r="G34" s="194">
        <v>0</v>
      </c>
      <c r="H34" s="194">
        <v>2</v>
      </c>
      <c r="I34" s="194">
        <v>6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1</v>
      </c>
      <c r="C35" s="23">
        <v>8</v>
      </c>
      <c r="D35" s="23">
        <v>8</v>
      </c>
      <c r="E35" s="194">
        <v>209</v>
      </c>
      <c r="F35" s="194">
        <v>11</v>
      </c>
      <c r="G35" s="194">
        <v>0</v>
      </c>
      <c r="H35" s="194">
        <v>7</v>
      </c>
      <c r="I35" s="194">
        <v>3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7</v>
      </c>
      <c r="C36" s="23">
        <v>13</v>
      </c>
      <c r="D36" s="23">
        <v>44</v>
      </c>
      <c r="E36" s="194">
        <v>467</v>
      </c>
      <c r="F36" s="194">
        <v>61</v>
      </c>
      <c r="G36" s="194">
        <v>0</v>
      </c>
      <c r="H36" s="194">
        <v>1</v>
      </c>
      <c r="I36" s="194">
        <v>16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6</v>
      </c>
      <c r="D37" s="23">
        <v>17</v>
      </c>
      <c r="E37" s="194">
        <v>30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3</v>
      </c>
      <c r="C38" s="23">
        <v>7</v>
      </c>
      <c r="D38" s="23">
        <v>8</v>
      </c>
      <c r="E38" s="194">
        <v>73</v>
      </c>
      <c r="F38" s="194">
        <v>26</v>
      </c>
      <c r="G38" s="194">
        <v>0</v>
      </c>
      <c r="H38" s="194">
        <v>0</v>
      </c>
      <c r="I38" s="194">
        <v>5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4</v>
      </c>
      <c r="D39" s="25">
        <v>4</v>
      </c>
      <c r="E39" s="193">
        <v>131</v>
      </c>
      <c r="F39" s="193">
        <v>0</v>
      </c>
      <c r="G39" s="193">
        <v>0</v>
      </c>
      <c r="H39" s="193">
        <v>2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50</v>
      </c>
      <c r="C40" s="25">
        <v>59</v>
      </c>
      <c r="D40" s="25">
        <v>60</v>
      </c>
      <c r="E40" s="193">
        <v>917</v>
      </c>
      <c r="F40" s="193">
        <v>429</v>
      </c>
      <c r="G40" s="193">
        <v>0</v>
      </c>
      <c r="H40" s="193">
        <v>30</v>
      </c>
      <c r="I40" s="193">
        <v>17</v>
      </c>
      <c r="J40" s="193">
        <v>2</v>
      </c>
      <c r="K40" s="193">
        <v>0</v>
      </c>
    </row>
    <row r="41" spans="1:16" x14ac:dyDescent="0.2">
      <c r="A41" s="33" t="s">
        <v>194</v>
      </c>
      <c r="B41" s="194">
        <v>2</v>
      </c>
      <c r="C41" s="23">
        <v>2</v>
      </c>
      <c r="D41" s="23">
        <v>0</v>
      </c>
      <c r="E41" s="194">
        <v>68</v>
      </c>
      <c r="F41" s="194">
        <v>3</v>
      </c>
      <c r="G41" s="194">
        <v>0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7</v>
      </c>
      <c r="C42" s="23">
        <v>6</v>
      </c>
      <c r="D42" s="23">
        <v>4</v>
      </c>
      <c r="E42" s="194">
        <v>94</v>
      </c>
      <c r="F42" s="194">
        <v>46</v>
      </c>
      <c r="G42" s="194">
        <v>0</v>
      </c>
      <c r="H42" s="194">
        <v>5</v>
      </c>
      <c r="I42" s="194">
        <v>2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11</v>
      </c>
      <c r="C43" s="23">
        <v>7</v>
      </c>
      <c r="D43" s="23">
        <v>14</v>
      </c>
      <c r="E43" s="194">
        <v>68</v>
      </c>
      <c r="F43" s="194">
        <v>29</v>
      </c>
      <c r="G43" s="194">
        <v>0</v>
      </c>
      <c r="H43" s="194">
        <v>0</v>
      </c>
      <c r="I43" s="194">
        <v>2</v>
      </c>
      <c r="J43" s="194">
        <v>1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2</v>
      </c>
      <c r="D44" s="23">
        <v>5</v>
      </c>
      <c r="E44" s="194">
        <v>79</v>
      </c>
      <c r="F44" s="194">
        <v>19</v>
      </c>
      <c r="G44" s="194">
        <v>0</v>
      </c>
      <c r="H44" s="194">
        <v>1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5</v>
      </c>
      <c r="C45" s="23">
        <v>7</v>
      </c>
      <c r="D45" s="23">
        <v>10</v>
      </c>
      <c r="E45" s="194">
        <v>39</v>
      </c>
      <c r="F45" s="194">
        <v>156</v>
      </c>
      <c r="G45" s="194">
        <v>0</v>
      </c>
      <c r="H45" s="194">
        <v>0</v>
      </c>
      <c r="I45" s="194">
        <v>0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3</v>
      </c>
      <c r="C46" s="23">
        <v>6</v>
      </c>
      <c r="D46" s="23">
        <v>9</v>
      </c>
      <c r="E46" s="194">
        <v>166</v>
      </c>
      <c r="F46" s="194">
        <v>27</v>
      </c>
      <c r="G46" s="194">
        <v>0</v>
      </c>
      <c r="H46" s="194">
        <v>17</v>
      </c>
      <c r="I46" s="194">
        <v>4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11</v>
      </c>
      <c r="C47" s="23">
        <v>3</v>
      </c>
      <c r="D47" s="23">
        <v>1</v>
      </c>
      <c r="E47" s="194">
        <v>54</v>
      </c>
      <c r="F47" s="194">
        <v>30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1</v>
      </c>
      <c r="C48" s="23">
        <v>6</v>
      </c>
      <c r="D48" s="23">
        <v>9</v>
      </c>
      <c r="E48" s="194">
        <v>109</v>
      </c>
      <c r="F48" s="194">
        <v>77</v>
      </c>
      <c r="G48" s="194">
        <v>0</v>
      </c>
      <c r="H48" s="194">
        <v>2</v>
      </c>
      <c r="I48" s="194">
        <v>3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3</v>
      </c>
      <c r="C49" s="23">
        <v>2</v>
      </c>
      <c r="D49" s="23">
        <v>1</v>
      </c>
      <c r="E49" s="194">
        <v>56</v>
      </c>
      <c r="F49" s="194">
        <v>11</v>
      </c>
      <c r="G49" s="194">
        <v>0</v>
      </c>
      <c r="H49" s="194">
        <v>1</v>
      </c>
      <c r="I49" s="194">
        <v>3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7</v>
      </c>
      <c r="C50" s="23">
        <v>2</v>
      </c>
      <c r="D50" s="23">
        <v>2</v>
      </c>
      <c r="E50" s="194">
        <v>33</v>
      </c>
      <c r="F50" s="194">
        <v>1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0</v>
      </c>
      <c r="C51" s="25">
        <v>16</v>
      </c>
      <c r="D51" s="25">
        <v>5</v>
      </c>
      <c r="E51" s="193">
        <v>151</v>
      </c>
      <c r="F51" s="193">
        <v>30</v>
      </c>
      <c r="G51" s="193">
        <v>0</v>
      </c>
      <c r="H51" s="193">
        <v>4</v>
      </c>
      <c r="I51" s="193">
        <v>3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149</v>
      </c>
      <c r="C54" s="198">
        <v>124</v>
      </c>
      <c r="D54" s="25">
        <v>344</v>
      </c>
      <c r="E54" s="198">
        <v>10402</v>
      </c>
      <c r="F54" s="198">
        <v>2153</v>
      </c>
      <c r="G54" s="198">
        <v>3</v>
      </c>
      <c r="H54" s="198">
        <v>126</v>
      </c>
      <c r="I54" s="198">
        <v>133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2</v>
      </c>
      <c r="C55" s="36">
        <v>8</v>
      </c>
      <c r="D55" s="23">
        <v>10</v>
      </c>
      <c r="E55" s="36">
        <v>136</v>
      </c>
      <c r="F55" s="36">
        <v>33</v>
      </c>
      <c r="G55" s="36">
        <v>0</v>
      </c>
      <c r="H55" s="36">
        <v>84</v>
      </c>
      <c r="I55" s="36">
        <v>9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9</v>
      </c>
      <c r="D56" s="23">
        <v>12</v>
      </c>
      <c r="E56" s="36">
        <v>71</v>
      </c>
      <c r="F56" s="36">
        <v>44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12</v>
      </c>
      <c r="C57" s="36">
        <v>11</v>
      </c>
      <c r="D57" s="23">
        <v>8</v>
      </c>
      <c r="E57" s="36">
        <v>292</v>
      </c>
      <c r="F57" s="36">
        <v>221</v>
      </c>
      <c r="G57" s="36">
        <v>1</v>
      </c>
      <c r="H57" s="36">
        <v>11</v>
      </c>
      <c r="I57" s="36">
        <v>2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7</v>
      </c>
      <c r="D58" s="23">
        <v>5</v>
      </c>
      <c r="E58" s="36">
        <v>284</v>
      </c>
      <c r="F58" s="36">
        <v>40</v>
      </c>
      <c r="G58" s="36">
        <v>0</v>
      </c>
      <c r="H58" s="36">
        <v>3</v>
      </c>
      <c r="I58" s="36">
        <v>2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1</v>
      </c>
      <c r="C59" s="36">
        <v>2</v>
      </c>
      <c r="D59" s="23">
        <v>0</v>
      </c>
      <c r="E59" s="36">
        <v>238</v>
      </c>
      <c r="F59" s="36">
        <v>94</v>
      </c>
      <c r="G59" s="36">
        <v>0</v>
      </c>
      <c r="H59" s="36">
        <v>8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7</v>
      </c>
      <c r="C60" s="36">
        <v>21</v>
      </c>
      <c r="D60" s="23">
        <v>20</v>
      </c>
      <c r="E60" s="36">
        <v>1583</v>
      </c>
      <c r="F60" s="36">
        <v>357</v>
      </c>
      <c r="G60" s="36">
        <v>1</v>
      </c>
      <c r="H60" s="36">
        <v>1</v>
      </c>
      <c r="I60" s="36">
        <v>3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8</v>
      </c>
      <c r="D61" s="23">
        <v>7</v>
      </c>
      <c r="E61" s="36">
        <v>415</v>
      </c>
      <c r="F61" s="36">
        <v>145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19</v>
      </c>
      <c r="C62" s="36">
        <v>7</v>
      </c>
      <c r="D62" s="23">
        <v>19</v>
      </c>
      <c r="E62" s="36">
        <v>1372</v>
      </c>
      <c r="F62" s="36">
        <v>285</v>
      </c>
      <c r="G62" s="36">
        <v>0</v>
      </c>
      <c r="H62" s="36">
        <v>1</v>
      </c>
      <c r="I62" s="36">
        <v>13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77</v>
      </c>
      <c r="C63" s="36">
        <v>24</v>
      </c>
      <c r="D63" s="23">
        <v>196</v>
      </c>
      <c r="E63" s="36">
        <v>4784</v>
      </c>
      <c r="F63" s="36">
        <v>616</v>
      </c>
      <c r="G63" s="36">
        <v>1</v>
      </c>
      <c r="H63" s="36">
        <v>0</v>
      </c>
      <c r="I63" s="36">
        <v>85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22</v>
      </c>
      <c r="C64" s="36">
        <v>8</v>
      </c>
      <c r="D64" s="23">
        <v>24</v>
      </c>
      <c r="E64" s="36">
        <v>782</v>
      </c>
      <c r="F64" s="36">
        <v>124</v>
      </c>
      <c r="G64" s="36">
        <v>0</v>
      </c>
      <c r="H64" s="36">
        <v>0</v>
      </c>
      <c r="I64" s="36">
        <v>15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1</v>
      </c>
      <c r="C65" s="36">
        <v>4</v>
      </c>
      <c r="D65" s="23">
        <v>10</v>
      </c>
      <c r="E65" s="36">
        <v>206</v>
      </c>
      <c r="F65" s="36">
        <v>35</v>
      </c>
      <c r="G65" s="36">
        <v>0</v>
      </c>
      <c r="H65" s="36">
        <v>18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4</v>
      </c>
      <c r="C66" s="36">
        <v>9</v>
      </c>
      <c r="D66" s="23">
        <v>21</v>
      </c>
      <c r="E66" s="36">
        <v>119</v>
      </c>
      <c r="F66" s="36">
        <v>68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2</v>
      </c>
      <c r="C67" s="36">
        <v>6</v>
      </c>
      <c r="D67" s="23">
        <v>12</v>
      </c>
      <c r="E67" s="36">
        <v>120</v>
      </c>
      <c r="F67" s="36">
        <v>91</v>
      </c>
      <c r="G67" s="36">
        <v>0</v>
      </c>
      <c r="H67" s="36">
        <v>0</v>
      </c>
      <c r="I67" s="36">
        <v>4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299</v>
      </c>
      <c r="C68" s="199">
        <v>233</v>
      </c>
      <c r="D68" s="89">
        <v>135</v>
      </c>
      <c r="E68" s="199">
        <v>9143</v>
      </c>
      <c r="F68" s="199">
        <v>3210</v>
      </c>
      <c r="G68" s="199">
        <v>83</v>
      </c>
      <c r="H68" s="199">
        <v>353</v>
      </c>
      <c r="I68" s="199">
        <v>272</v>
      </c>
      <c r="J68" s="199">
        <v>6</v>
      </c>
      <c r="K68" s="199">
        <v>0</v>
      </c>
    </row>
    <row r="69" spans="1:16" x14ac:dyDescent="0.2">
      <c r="A69" s="33" t="s">
        <v>221</v>
      </c>
      <c r="B69" s="36">
        <v>48</v>
      </c>
      <c r="C69" s="36">
        <v>4</v>
      </c>
      <c r="D69" s="23">
        <v>3</v>
      </c>
      <c r="E69" s="36">
        <v>1083</v>
      </c>
      <c r="F69" s="36">
        <v>136</v>
      </c>
      <c r="G69" s="36">
        <v>1</v>
      </c>
      <c r="H69" s="36">
        <v>2</v>
      </c>
      <c r="I69" s="36">
        <v>7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16</v>
      </c>
      <c r="C70" s="36">
        <v>16</v>
      </c>
      <c r="D70" s="23">
        <v>17</v>
      </c>
      <c r="E70" s="36">
        <v>226</v>
      </c>
      <c r="F70" s="36">
        <v>154</v>
      </c>
      <c r="G70" s="36">
        <v>2</v>
      </c>
      <c r="H70" s="36">
        <v>6</v>
      </c>
      <c r="I70" s="36">
        <v>50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31</v>
      </c>
      <c r="C71" s="36">
        <v>9</v>
      </c>
      <c r="D71" s="23">
        <v>8</v>
      </c>
      <c r="E71" s="36">
        <v>1323</v>
      </c>
      <c r="F71" s="36">
        <v>480</v>
      </c>
      <c r="G71" s="36">
        <v>76</v>
      </c>
      <c r="H71" s="36">
        <v>6</v>
      </c>
      <c r="I71" s="36">
        <v>6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10</v>
      </c>
      <c r="C72" s="36">
        <v>50</v>
      </c>
      <c r="D72" s="23">
        <v>19</v>
      </c>
      <c r="E72" s="36">
        <v>285</v>
      </c>
      <c r="F72" s="36">
        <v>82</v>
      </c>
      <c r="G72" s="36">
        <v>0</v>
      </c>
      <c r="H72" s="36">
        <v>2</v>
      </c>
      <c r="I72" s="36">
        <v>6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4</v>
      </c>
      <c r="C73" s="36">
        <v>6</v>
      </c>
      <c r="D73" s="23">
        <v>0</v>
      </c>
      <c r="E73" s="36">
        <v>207</v>
      </c>
      <c r="F73" s="36">
        <v>17</v>
      </c>
      <c r="G73" s="36">
        <v>0</v>
      </c>
      <c r="H73" s="36">
        <v>0</v>
      </c>
      <c r="I73" s="36">
        <v>21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13</v>
      </c>
      <c r="C74" s="36">
        <v>52</v>
      </c>
      <c r="D74" s="23">
        <v>14</v>
      </c>
      <c r="E74" s="36">
        <v>341</v>
      </c>
      <c r="F74" s="36">
        <v>221</v>
      </c>
      <c r="G74" s="36">
        <v>0</v>
      </c>
      <c r="H74" s="36">
        <v>9</v>
      </c>
      <c r="I74" s="36">
        <v>20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26</v>
      </c>
      <c r="C75" s="36">
        <v>16</v>
      </c>
      <c r="D75" s="23">
        <v>8</v>
      </c>
      <c r="E75" s="36">
        <v>1851</v>
      </c>
      <c r="F75" s="36">
        <v>324</v>
      </c>
      <c r="G75" s="36">
        <v>0</v>
      </c>
      <c r="H75" s="36">
        <v>157</v>
      </c>
      <c r="I75" s="36">
        <v>19</v>
      </c>
      <c r="J75" s="36">
        <v>2</v>
      </c>
      <c r="K75" s="36">
        <v>0</v>
      </c>
    </row>
    <row r="76" spans="1:16" x14ac:dyDescent="0.2">
      <c r="A76" s="33" t="s">
        <v>228</v>
      </c>
      <c r="B76" s="36">
        <v>23</v>
      </c>
      <c r="C76" s="36">
        <v>11</v>
      </c>
      <c r="D76" s="23">
        <v>3</v>
      </c>
      <c r="E76" s="36">
        <v>1087</v>
      </c>
      <c r="F76" s="36">
        <v>584</v>
      </c>
      <c r="G76" s="36">
        <v>0</v>
      </c>
      <c r="H76" s="36">
        <v>94</v>
      </c>
      <c r="I76" s="36">
        <v>34</v>
      </c>
      <c r="J76" s="36">
        <v>2</v>
      </c>
      <c r="K76" s="36">
        <v>0</v>
      </c>
    </row>
    <row r="77" spans="1:16" x14ac:dyDescent="0.2">
      <c r="A77" s="33" t="s">
        <v>229</v>
      </c>
      <c r="B77" s="36">
        <v>16</v>
      </c>
      <c r="C77" s="36">
        <v>9</v>
      </c>
      <c r="D77" s="23">
        <v>16</v>
      </c>
      <c r="E77" s="36">
        <v>361</v>
      </c>
      <c r="F77" s="36">
        <v>131</v>
      </c>
      <c r="G77" s="36">
        <v>4</v>
      </c>
      <c r="H77" s="36">
        <v>55</v>
      </c>
      <c r="I77" s="36">
        <v>37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31</v>
      </c>
      <c r="C78" s="36">
        <v>5</v>
      </c>
      <c r="D78" s="23">
        <v>7</v>
      </c>
      <c r="E78" s="36">
        <v>35</v>
      </c>
      <c r="F78" s="36">
        <v>137</v>
      </c>
      <c r="G78" s="36">
        <v>0</v>
      </c>
      <c r="H78" s="36">
        <v>1</v>
      </c>
      <c r="I78" s="36">
        <v>4</v>
      </c>
      <c r="J78" s="36">
        <v>1</v>
      </c>
      <c r="K78" s="36">
        <v>0</v>
      </c>
    </row>
    <row r="79" spans="1:16" x14ac:dyDescent="0.2">
      <c r="A79" s="33" t="s">
        <v>231</v>
      </c>
      <c r="B79" s="36">
        <v>13</v>
      </c>
      <c r="C79" s="36">
        <v>19</v>
      </c>
      <c r="D79" s="23">
        <v>12</v>
      </c>
      <c r="E79" s="36">
        <v>391</v>
      </c>
      <c r="F79" s="36">
        <v>37</v>
      </c>
      <c r="G79" s="36">
        <v>0</v>
      </c>
      <c r="H79" s="36">
        <v>0</v>
      </c>
      <c r="I79" s="36">
        <v>26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26</v>
      </c>
      <c r="C80" s="36">
        <v>9</v>
      </c>
      <c r="D80" s="23">
        <v>2</v>
      </c>
      <c r="E80" s="36">
        <v>588</v>
      </c>
      <c r="F80" s="36">
        <v>167</v>
      </c>
      <c r="G80" s="36">
        <v>0</v>
      </c>
      <c r="H80" s="36">
        <v>19</v>
      </c>
      <c r="I80" s="36">
        <v>0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42</v>
      </c>
      <c r="C81" s="198">
        <v>27</v>
      </c>
      <c r="D81" s="23">
        <v>26</v>
      </c>
      <c r="E81" s="198">
        <v>1365</v>
      </c>
      <c r="F81" s="198">
        <v>740</v>
      </c>
      <c r="G81" s="198">
        <v>0</v>
      </c>
      <c r="H81" s="198">
        <v>2</v>
      </c>
      <c r="I81" s="198">
        <v>42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210</v>
      </c>
      <c r="C82" s="198">
        <v>296</v>
      </c>
      <c r="D82" s="89">
        <v>307</v>
      </c>
      <c r="E82" s="198">
        <v>9553</v>
      </c>
      <c r="F82" s="198">
        <v>3616</v>
      </c>
      <c r="G82" s="198">
        <v>2</v>
      </c>
      <c r="H82" s="198">
        <v>159</v>
      </c>
      <c r="I82" s="198">
        <v>443</v>
      </c>
      <c r="J82" s="198">
        <v>1</v>
      </c>
      <c r="K82" s="198">
        <v>0</v>
      </c>
    </row>
    <row r="83" spans="1:11" x14ac:dyDescent="0.2">
      <c r="A83" s="33" t="s">
        <v>235</v>
      </c>
      <c r="B83" s="36">
        <v>29</v>
      </c>
      <c r="C83" s="36">
        <v>3</v>
      </c>
      <c r="D83" s="23">
        <v>6</v>
      </c>
      <c r="E83" s="36">
        <v>432</v>
      </c>
      <c r="F83" s="36">
        <v>444</v>
      </c>
      <c r="G83" s="36">
        <v>0</v>
      </c>
      <c r="H83" s="36">
        <v>43</v>
      </c>
      <c r="I83" s="36">
        <v>38</v>
      </c>
      <c r="J83" s="36">
        <v>1</v>
      </c>
      <c r="K83" s="36">
        <v>0</v>
      </c>
    </row>
    <row r="84" spans="1:11" x14ac:dyDescent="0.2">
      <c r="A84" s="33" t="s">
        <v>236</v>
      </c>
      <c r="B84" s="36">
        <v>1</v>
      </c>
      <c r="C84" s="36">
        <v>11</v>
      </c>
      <c r="D84" s="23">
        <v>26</v>
      </c>
      <c r="E84" s="36">
        <v>104</v>
      </c>
      <c r="F84" s="36">
        <v>13</v>
      </c>
      <c r="G84" s="36">
        <v>0</v>
      </c>
      <c r="H84" s="36">
        <v>1</v>
      </c>
      <c r="I84" s="36">
        <v>24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3</v>
      </c>
      <c r="C85" s="36">
        <v>22</v>
      </c>
      <c r="D85" s="23">
        <v>11</v>
      </c>
      <c r="E85" s="36">
        <v>210</v>
      </c>
      <c r="F85" s="36">
        <v>39</v>
      </c>
      <c r="G85" s="36">
        <v>0</v>
      </c>
      <c r="H85" s="36">
        <v>4</v>
      </c>
      <c r="I85" s="36">
        <v>33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5</v>
      </c>
      <c r="D86" s="23">
        <v>9</v>
      </c>
      <c r="E86" s="36">
        <v>18</v>
      </c>
      <c r="F86" s="36">
        <v>14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1</v>
      </c>
      <c r="C87" s="36">
        <v>9</v>
      </c>
      <c r="D87" s="23">
        <v>8</v>
      </c>
      <c r="E87" s="36">
        <v>40</v>
      </c>
      <c r="F87" s="36">
        <v>11</v>
      </c>
      <c r="G87" s="36">
        <v>1</v>
      </c>
      <c r="H87" s="36">
        <v>2</v>
      </c>
      <c r="I87" s="36">
        <v>16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20</v>
      </c>
      <c r="C88" s="36">
        <v>22</v>
      </c>
      <c r="D88" s="23">
        <v>28</v>
      </c>
      <c r="E88" s="36">
        <v>2169</v>
      </c>
      <c r="F88" s="36">
        <v>265</v>
      </c>
      <c r="G88" s="36">
        <v>0</v>
      </c>
      <c r="H88" s="36">
        <v>0</v>
      </c>
      <c r="I88" s="36">
        <v>90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25</v>
      </c>
      <c r="C89" s="36">
        <v>68</v>
      </c>
      <c r="D89" s="23">
        <v>66</v>
      </c>
      <c r="E89" s="36">
        <v>1625</v>
      </c>
      <c r="F89" s="36">
        <v>604</v>
      </c>
      <c r="G89" s="36">
        <v>0</v>
      </c>
      <c r="H89" s="36">
        <v>0</v>
      </c>
      <c r="I89" s="36">
        <v>9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28</v>
      </c>
      <c r="C90" s="36">
        <v>39</v>
      </c>
      <c r="D90" s="23">
        <v>38</v>
      </c>
      <c r="E90" s="36">
        <v>1773</v>
      </c>
      <c r="F90" s="36">
        <v>486</v>
      </c>
      <c r="G90" s="36">
        <v>0</v>
      </c>
      <c r="H90" s="36">
        <v>10</v>
      </c>
      <c r="I90" s="36">
        <v>140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19</v>
      </c>
      <c r="C91" s="36">
        <v>35</v>
      </c>
      <c r="D91" s="23">
        <v>15</v>
      </c>
      <c r="E91" s="36">
        <v>369</v>
      </c>
      <c r="F91" s="36">
        <v>173</v>
      </c>
      <c r="G91" s="36">
        <v>0</v>
      </c>
      <c r="H91" s="36">
        <v>2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23</v>
      </c>
      <c r="C92" s="36">
        <v>29</v>
      </c>
      <c r="D92" s="23">
        <v>7</v>
      </c>
      <c r="E92" s="36">
        <v>598</v>
      </c>
      <c r="F92" s="36">
        <v>455</v>
      </c>
      <c r="G92" s="36">
        <v>1</v>
      </c>
      <c r="H92" s="36">
        <v>97</v>
      </c>
      <c r="I92" s="36">
        <v>22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60</v>
      </c>
      <c r="C93" s="198">
        <v>53</v>
      </c>
      <c r="D93" s="25">
        <v>93</v>
      </c>
      <c r="E93" s="198">
        <v>2215</v>
      </c>
      <c r="F93" s="198">
        <v>1112</v>
      </c>
      <c r="G93" s="198">
        <v>0</v>
      </c>
      <c r="H93" s="198">
        <v>0</v>
      </c>
      <c r="I93" s="198">
        <v>71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7369</v>
      </c>
      <c r="C4" s="70">
        <v>2304</v>
      </c>
      <c r="D4" s="70">
        <v>48</v>
      </c>
      <c r="E4" s="18">
        <v>267</v>
      </c>
      <c r="F4" s="18">
        <v>2089</v>
      </c>
      <c r="G4" s="70">
        <v>7704</v>
      </c>
      <c r="H4" s="70">
        <v>0</v>
      </c>
      <c r="I4" s="70">
        <v>559</v>
      </c>
      <c r="J4" s="70">
        <v>222</v>
      </c>
      <c r="K4" s="70">
        <v>693</v>
      </c>
      <c r="L4" s="70">
        <v>978</v>
      </c>
    </row>
    <row r="5" spans="1:12" s="1" customFormat="1" x14ac:dyDescent="0.2">
      <c r="A5" s="192" t="s">
        <v>158</v>
      </c>
      <c r="B5" s="25">
        <v>252</v>
      </c>
      <c r="C5" s="193">
        <v>130</v>
      </c>
      <c r="D5" s="193">
        <v>0</v>
      </c>
      <c r="E5" s="25">
        <v>2</v>
      </c>
      <c r="F5" s="25">
        <v>30</v>
      </c>
      <c r="G5" s="193">
        <v>123</v>
      </c>
      <c r="H5" s="193">
        <v>0</v>
      </c>
      <c r="I5" s="193">
        <v>9</v>
      </c>
      <c r="J5" s="193">
        <v>24</v>
      </c>
      <c r="K5" s="193">
        <v>2</v>
      </c>
      <c r="L5" s="193">
        <v>14</v>
      </c>
    </row>
    <row r="6" spans="1:12" s="1" customFormat="1" x14ac:dyDescent="0.2">
      <c r="A6" s="33" t="s">
        <v>159</v>
      </c>
      <c r="B6" s="23">
        <v>19</v>
      </c>
      <c r="C6" s="194">
        <v>10</v>
      </c>
      <c r="D6" s="194">
        <v>0</v>
      </c>
      <c r="E6" s="23">
        <v>0</v>
      </c>
      <c r="F6" s="23">
        <v>0</v>
      </c>
      <c r="G6" s="194">
        <v>8</v>
      </c>
      <c r="H6" s="194">
        <v>0</v>
      </c>
      <c r="I6" s="194">
        <v>1</v>
      </c>
      <c r="J6" s="194">
        <v>2</v>
      </c>
      <c r="K6" s="194">
        <v>0</v>
      </c>
      <c r="L6" s="194">
        <v>2</v>
      </c>
    </row>
    <row r="7" spans="1:12" s="1" customFormat="1" x14ac:dyDescent="0.2">
      <c r="A7" s="33" t="s">
        <v>160</v>
      </c>
      <c r="B7" s="23">
        <v>48</v>
      </c>
      <c r="C7" s="194">
        <v>30</v>
      </c>
      <c r="D7" s="194">
        <v>0</v>
      </c>
      <c r="E7" s="23">
        <v>0</v>
      </c>
      <c r="F7" s="23">
        <v>7</v>
      </c>
      <c r="G7" s="194">
        <v>10</v>
      </c>
      <c r="H7" s="194">
        <v>0</v>
      </c>
      <c r="I7" s="194">
        <v>0</v>
      </c>
      <c r="J7" s="194">
        <v>4</v>
      </c>
      <c r="K7" s="194">
        <v>0</v>
      </c>
      <c r="L7" s="194">
        <v>0</v>
      </c>
    </row>
    <row r="8" spans="1:12" s="1" customFormat="1" x14ac:dyDescent="0.2">
      <c r="A8" s="33" t="s">
        <v>161</v>
      </c>
      <c r="B8" s="23">
        <v>27</v>
      </c>
      <c r="C8" s="194">
        <v>14</v>
      </c>
      <c r="D8" s="194">
        <v>0</v>
      </c>
      <c r="E8" s="23">
        <v>0</v>
      </c>
      <c r="F8" s="23">
        <v>1</v>
      </c>
      <c r="G8" s="194">
        <v>5</v>
      </c>
      <c r="H8" s="194">
        <v>0</v>
      </c>
      <c r="I8" s="194">
        <v>0</v>
      </c>
      <c r="J8" s="194">
        <v>1</v>
      </c>
      <c r="K8" s="194">
        <v>0</v>
      </c>
      <c r="L8" s="194">
        <v>1</v>
      </c>
    </row>
    <row r="9" spans="1:12" s="1" customFormat="1" x14ac:dyDescent="0.2">
      <c r="A9" s="33" t="s">
        <v>162</v>
      </c>
      <c r="B9" s="23">
        <v>18</v>
      </c>
      <c r="C9" s="194">
        <v>8</v>
      </c>
      <c r="D9" s="194">
        <v>0</v>
      </c>
      <c r="E9" s="23">
        <v>0</v>
      </c>
      <c r="F9" s="23">
        <v>1</v>
      </c>
      <c r="G9" s="194">
        <v>8</v>
      </c>
      <c r="H9" s="194">
        <v>0</v>
      </c>
      <c r="I9" s="194">
        <v>0</v>
      </c>
      <c r="J9" s="194">
        <v>4</v>
      </c>
      <c r="K9" s="194">
        <v>0</v>
      </c>
      <c r="L9" s="194">
        <v>0</v>
      </c>
    </row>
    <row r="10" spans="1:12" s="1" customFormat="1" x14ac:dyDescent="0.2">
      <c r="A10" s="33" t="s">
        <v>163</v>
      </c>
      <c r="B10" s="23">
        <v>31</v>
      </c>
      <c r="C10" s="194">
        <v>26</v>
      </c>
      <c r="D10" s="194">
        <v>0</v>
      </c>
      <c r="E10" s="23">
        <v>1</v>
      </c>
      <c r="F10" s="23">
        <v>1</v>
      </c>
      <c r="G10" s="194">
        <v>16</v>
      </c>
      <c r="H10" s="194">
        <v>0</v>
      </c>
      <c r="I10" s="194">
        <v>0</v>
      </c>
      <c r="J10" s="194">
        <v>7</v>
      </c>
      <c r="K10" s="194">
        <v>1</v>
      </c>
      <c r="L10" s="194">
        <v>1</v>
      </c>
    </row>
    <row r="11" spans="1:12" s="1" customFormat="1" x14ac:dyDescent="0.2">
      <c r="A11" s="33" t="s">
        <v>164</v>
      </c>
      <c r="B11" s="23">
        <v>43</v>
      </c>
      <c r="C11" s="194">
        <v>15</v>
      </c>
      <c r="D11" s="194">
        <v>0</v>
      </c>
      <c r="E11" s="23">
        <v>0</v>
      </c>
      <c r="F11" s="23">
        <v>6</v>
      </c>
      <c r="G11" s="194">
        <v>30</v>
      </c>
      <c r="H11" s="194">
        <v>0</v>
      </c>
      <c r="I11" s="194">
        <v>5</v>
      </c>
      <c r="J11" s="194">
        <v>0</v>
      </c>
      <c r="K11" s="194">
        <v>1</v>
      </c>
      <c r="L11" s="194">
        <v>8</v>
      </c>
    </row>
    <row r="12" spans="1:12" s="1" customFormat="1" x14ac:dyDescent="0.2">
      <c r="A12" s="33" t="s">
        <v>165</v>
      </c>
      <c r="B12" s="23">
        <v>27</v>
      </c>
      <c r="C12" s="194">
        <v>16</v>
      </c>
      <c r="D12" s="194">
        <v>0</v>
      </c>
      <c r="E12" s="23">
        <v>1</v>
      </c>
      <c r="F12" s="23">
        <v>10</v>
      </c>
      <c r="G12" s="194">
        <v>22</v>
      </c>
      <c r="H12" s="194">
        <v>0</v>
      </c>
      <c r="I12" s="194">
        <v>0</v>
      </c>
      <c r="J12" s="194">
        <v>5</v>
      </c>
      <c r="K12" s="194">
        <v>0</v>
      </c>
      <c r="L12" s="194">
        <v>1</v>
      </c>
    </row>
    <row r="13" spans="1:12" s="1" customFormat="1" x14ac:dyDescent="0.2">
      <c r="A13" s="33" t="s">
        <v>166</v>
      </c>
      <c r="B13" s="23">
        <v>39</v>
      </c>
      <c r="C13" s="194">
        <v>11</v>
      </c>
      <c r="D13" s="194">
        <v>0</v>
      </c>
      <c r="E13" s="23">
        <v>0</v>
      </c>
      <c r="F13" s="23">
        <v>4</v>
      </c>
      <c r="G13" s="194">
        <v>24</v>
      </c>
      <c r="H13" s="194">
        <v>0</v>
      </c>
      <c r="I13" s="194">
        <v>3</v>
      </c>
      <c r="J13" s="194">
        <v>1</v>
      </c>
      <c r="K13" s="194">
        <v>0</v>
      </c>
      <c r="L13" s="194">
        <v>1</v>
      </c>
    </row>
    <row r="14" spans="1:12" s="1" customFormat="1" x14ac:dyDescent="0.2">
      <c r="A14" s="195" t="s">
        <v>167</v>
      </c>
      <c r="B14" s="89">
        <v>777</v>
      </c>
      <c r="C14" s="196">
        <v>171</v>
      </c>
      <c r="D14" s="196">
        <v>6</v>
      </c>
      <c r="E14" s="89">
        <v>6</v>
      </c>
      <c r="F14" s="89">
        <v>110</v>
      </c>
      <c r="G14" s="196">
        <v>582</v>
      </c>
      <c r="H14" s="196">
        <v>0</v>
      </c>
      <c r="I14" s="196">
        <v>50</v>
      </c>
      <c r="J14" s="196">
        <v>23</v>
      </c>
      <c r="K14" s="196">
        <v>15</v>
      </c>
      <c r="L14" s="196">
        <v>36</v>
      </c>
    </row>
    <row r="15" spans="1:12" s="1" customFormat="1" x14ac:dyDescent="0.2">
      <c r="A15" s="33" t="s">
        <v>168</v>
      </c>
      <c r="B15" s="23">
        <v>294</v>
      </c>
      <c r="C15" s="194">
        <v>28</v>
      </c>
      <c r="D15" s="194">
        <v>0</v>
      </c>
      <c r="E15" s="23">
        <v>1</v>
      </c>
      <c r="F15" s="23">
        <v>33</v>
      </c>
      <c r="G15" s="194">
        <v>142</v>
      </c>
      <c r="H15" s="194">
        <v>0</v>
      </c>
      <c r="I15" s="194">
        <v>9</v>
      </c>
      <c r="J15" s="194">
        <v>3</v>
      </c>
      <c r="K15" s="194">
        <v>0</v>
      </c>
      <c r="L15" s="194">
        <v>8</v>
      </c>
    </row>
    <row r="16" spans="1:12" s="1" customFormat="1" x14ac:dyDescent="0.2">
      <c r="A16" s="33" t="s">
        <v>169</v>
      </c>
      <c r="B16" s="23">
        <v>219</v>
      </c>
      <c r="C16" s="194">
        <v>31</v>
      </c>
      <c r="D16" s="194">
        <v>2</v>
      </c>
      <c r="E16" s="23">
        <v>2</v>
      </c>
      <c r="F16" s="23">
        <v>21</v>
      </c>
      <c r="G16" s="194">
        <v>125</v>
      </c>
      <c r="H16" s="194">
        <v>0</v>
      </c>
      <c r="I16" s="194">
        <v>10</v>
      </c>
      <c r="J16" s="194">
        <v>6</v>
      </c>
      <c r="K16" s="194">
        <v>1</v>
      </c>
      <c r="L16" s="194">
        <v>8</v>
      </c>
    </row>
    <row r="17" spans="1:12" s="1" customFormat="1" x14ac:dyDescent="0.2">
      <c r="A17" s="33" t="s">
        <v>170</v>
      </c>
      <c r="B17" s="23">
        <v>46</v>
      </c>
      <c r="C17" s="194">
        <v>19</v>
      </c>
      <c r="D17" s="194">
        <v>0</v>
      </c>
      <c r="E17" s="23">
        <v>1</v>
      </c>
      <c r="F17" s="23">
        <v>11</v>
      </c>
      <c r="G17" s="194">
        <v>68</v>
      </c>
      <c r="H17" s="194">
        <v>0</v>
      </c>
      <c r="I17" s="194">
        <v>6</v>
      </c>
      <c r="J17" s="194">
        <v>2</v>
      </c>
      <c r="K17" s="194">
        <v>1</v>
      </c>
      <c r="L17" s="194">
        <v>3</v>
      </c>
    </row>
    <row r="18" spans="1:12" s="1" customFormat="1" x14ac:dyDescent="0.2">
      <c r="A18" s="33" t="s">
        <v>171</v>
      </c>
      <c r="B18" s="23">
        <v>41</v>
      </c>
      <c r="C18" s="194">
        <v>14</v>
      </c>
      <c r="D18" s="194">
        <v>2</v>
      </c>
      <c r="E18" s="23">
        <v>1</v>
      </c>
      <c r="F18" s="23">
        <v>16</v>
      </c>
      <c r="G18" s="194">
        <v>77</v>
      </c>
      <c r="H18" s="194">
        <v>0</v>
      </c>
      <c r="I18" s="194">
        <v>13</v>
      </c>
      <c r="J18" s="194">
        <v>2</v>
      </c>
      <c r="K18" s="194">
        <v>3</v>
      </c>
      <c r="L18" s="194">
        <v>5</v>
      </c>
    </row>
    <row r="19" spans="1:12" s="1" customFormat="1" x14ac:dyDescent="0.2">
      <c r="A19" s="33" t="s">
        <v>172</v>
      </c>
      <c r="B19" s="23">
        <v>57</v>
      </c>
      <c r="C19" s="194">
        <v>22</v>
      </c>
      <c r="D19" s="194">
        <v>0</v>
      </c>
      <c r="E19" s="23">
        <v>1</v>
      </c>
      <c r="F19" s="23">
        <v>10</v>
      </c>
      <c r="G19" s="194">
        <v>76</v>
      </c>
      <c r="H19" s="194">
        <v>0</v>
      </c>
      <c r="I19" s="194">
        <v>2</v>
      </c>
      <c r="J19" s="194">
        <v>0</v>
      </c>
      <c r="K19" s="194">
        <v>1</v>
      </c>
      <c r="L19" s="194">
        <v>6</v>
      </c>
    </row>
    <row r="20" spans="1:12" s="1" customFormat="1" x14ac:dyDescent="0.2">
      <c r="A20" s="33" t="s">
        <v>173</v>
      </c>
      <c r="B20" s="23">
        <v>46</v>
      </c>
      <c r="C20" s="194">
        <v>30</v>
      </c>
      <c r="D20" s="194">
        <v>0</v>
      </c>
      <c r="E20" s="23">
        <v>0</v>
      </c>
      <c r="F20" s="23">
        <v>1</v>
      </c>
      <c r="G20" s="194">
        <v>40</v>
      </c>
      <c r="H20" s="194">
        <v>0</v>
      </c>
      <c r="I20" s="194">
        <v>3</v>
      </c>
      <c r="J20" s="194">
        <v>1</v>
      </c>
      <c r="K20" s="194">
        <v>3</v>
      </c>
      <c r="L20" s="194">
        <v>2</v>
      </c>
    </row>
    <row r="21" spans="1:12" s="1" customFormat="1" x14ac:dyDescent="0.2">
      <c r="A21" s="33" t="s">
        <v>174</v>
      </c>
      <c r="B21" s="23">
        <v>74</v>
      </c>
      <c r="C21" s="194">
        <v>27</v>
      </c>
      <c r="D21" s="194">
        <v>2</v>
      </c>
      <c r="E21" s="23">
        <v>0</v>
      </c>
      <c r="F21" s="23">
        <v>18</v>
      </c>
      <c r="G21" s="194">
        <v>54</v>
      </c>
      <c r="H21" s="194">
        <v>0</v>
      </c>
      <c r="I21" s="194">
        <v>7</v>
      </c>
      <c r="J21" s="194">
        <v>9</v>
      </c>
      <c r="K21" s="194">
        <v>6</v>
      </c>
      <c r="L21" s="194">
        <v>4</v>
      </c>
    </row>
    <row r="22" spans="1:12" s="1" customFormat="1" x14ac:dyDescent="0.2">
      <c r="A22" s="195" t="s">
        <v>175</v>
      </c>
      <c r="B22" s="89">
        <v>411</v>
      </c>
      <c r="C22" s="196">
        <v>144</v>
      </c>
      <c r="D22" s="196">
        <v>6</v>
      </c>
      <c r="E22" s="89">
        <v>6</v>
      </c>
      <c r="F22" s="89">
        <v>104</v>
      </c>
      <c r="G22" s="196">
        <v>554</v>
      </c>
      <c r="H22" s="196">
        <v>0</v>
      </c>
      <c r="I22" s="196">
        <v>45</v>
      </c>
      <c r="J22" s="196">
        <v>21</v>
      </c>
      <c r="K22" s="196">
        <v>18</v>
      </c>
      <c r="L22" s="196">
        <v>39</v>
      </c>
    </row>
    <row r="23" spans="1:12" s="1" customFormat="1" x14ac:dyDescent="0.2">
      <c r="A23" s="33" t="s">
        <v>176</v>
      </c>
      <c r="B23" s="23">
        <v>25</v>
      </c>
      <c r="C23" s="194">
        <v>5</v>
      </c>
      <c r="D23" s="194">
        <v>1</v>
      </c>
      <c r="E23" s="23">
        <v>0</v>
      </c>
      <c r="F23" s="23">
        <v>15</v>
      </c>
      <c r="G23" s="194">
        <v>38</v>
      </c>
      <c r="H23" s="194">
        <v>0</v>
      </c>
      <c r="I23" s="194">
        <v>1</v>
      </c>
      <c r="J23" s="194">
        <v>4</v>
      </c>
      <c r="K23" s="194">
        <v>1</v>
      </c>
      <c r="L23" s="194">
        <v>5</v>
      </c>
    </row>
    <row r="24" spans="1:12" s="1" customFormat="1" x14ac:dyDescent="0.2">
      <c r="A24" s="33" t="s">
        <v>177</v>
      </c>
      <c r="B24" s="23">
        <v>32</v>
      </c>
      <c r="C24" s="194">
        <v>15</v>
      </c>
      <c r="D24" s="194">
        <v>1</v>
      </c>
      <c r="E24" s="23">
        <v>0</v>
      </c>
      <c r="F24" s="23">
        <v>5</v>
      </c>
      <c r="G24" s="194">
        <v>74</v>
      </c>
      <c r="H24" s="194">
        <v>0</v>
      </c>
      <c r="I24" s="194">
        <v>5</v>
      </c>
      <c r="J24" s="194">
        <v>4</v>
      </c>
      <c r="K24" s="194">
        <v>2</v>
      </c>
      <c r="L24" s="194">
        <v>3</v>
      </c>
    </row>
    <row r="25" spans="1:12" s="1" customFormat="1" x14ac:dyDescent="0.2">
      <c r="A25" s="33" t="s">
        <v>178</v>
      </c>
      <c r="B25" s="23">
        <v>15</v>
      </c>
      <c r="C25" s="194">
        <v>7</v>
      </c>
      <c r="D25" s="194">
        <v>0</v>
      </c>
      <c r="E25" s="23">
        <v>0</v>
      </c>
      <c r="F25" s="23">
        <v>6</v>
      </c>
      <c r="G25" s="194">
        <v>14</v>
      </c>
      <c r="H25" s="194">
        <v>0</v>
      </c>
      <c r="I25" s="194">
        <v>1</v>
      </c>
      <c r="J25" s="194">
        <v>1</v>
      </c>
      <c r="K25" s="194">
        <v>0</v>
      </c>
      <c r="L25" s="194">
        <v>2</v>
      </c>
    </row>
    <row r="26" spans="1:12" s="1" customFormat="1" x14ac:dyDescent="0.2">
      <c r="A26" s="33" t="s">
        <v>179</v>
      </c>
      <c r="B26" s="23">
        <v>75</v>
      </c>
      <c r="C26" s="194">
        <v>16</v>
      </c>
      <c r="D26" s="194">
        <v>0</v>
      </c>
      <c r="E26" s="23">
        <v>0</v>
      </c>
      <c r="F26" s="23">
        <v>11</v>
      </c>
      <c r="G26" s="194">
        <v>71</v>
      </c>
      <c r="H26" s="194">
        <v>0</v>
      </c>
      <c r="I26" s="194">
        <v>9</v>
      </c>
      <c r="J26" s="194">
        <v>0</v>
      </c>
      <c r="K26" s="194">
        <v>3</v>
      </c>
      <c r="L26" s="194">
        <v>3</v>
      </c>
    </row>
    <row r="27" spans="1:12" s="1" customFormat="1" x14ac:dyDescent="0.2">
      <c r="A27" s="33" t="s">
        <v>180</v>
      </c>
      <c r="B27" s="23">
        <v>33</v>
      </c>
      <c r="C27" s="194">
        <v>12</v>
      </c>
      <c r="D27" s="194">
        <v>1</v>
      </c>
      <c r="E27" s="23">
        <v>3</v>
      </c>
      <c r="F27" s="23">
        <v>11</v>
      </c>
      <c r="G27" s="194">
        <v>113</v>
      </c>
      <c r="H27" s="194">
        <v>0</v>
      </c>
      <c r="I27" s="194">
        <v>11</v>
      </c>
      <c r="J27" s="194">
        <v>1</v>
      </c>
      <c r="K27" s="194">
        <v>1</v>
      </c>
      <c r="L27" s="194">
        <v>7</v>
      </c>
    </row>
    <row r="28" spans="1:12" s="1" customFormat="1" x14ac:dyDescent="0.2">
      <c r="A28" s="33" t="s">
        <v>181</v>
      </c>
      <c r="B28" s="23">
        <v>44</v>
      </c>
      <c r="C28" s="194">
        <v>19</v>
      </c>
      <c r="D28" s="194">
        <v>1</v>
      </c>
      <c r="E28" s="23">
        <v>1</v>
      </c>
      <c r="F28" s="23">
        <v>13</v>
      </c>
      <c r="G28" s="194">
        <v>60</v>
      </c>
      <c r="H28" s="194">
        <v>0</v>
      </c>
      <c r="I28" s="194">
        <v>6</v>
      </c>
      <c r="J28" s="194">
        <v>4</v>
      </c>
      <c r="K28" s="194">
        <v>1</v>
      </c>
      <c r="L28" s="194">
        <v>5</v>
      </c>
    </row>
    <row r="29" spans="1:12" s="1" customFormat="1" x14ac:dyDescent="0.2">
      <c r="A29" s="33" t="s">
        <v>182</v>
      </c>
      <c r="B29" s="23">
        <v>105</v>
      </c>
      <c r="C29" s="194">
        <v>48</v>
      </c>
      <c r="D29" s="194">
        <v>2</v>
      </c>
      <c r="E29" s="23">
        <v>2</v>
      </c>
      <c r="F29" s="23">
        <v>24</v>
      </c>
      <c r="G29" s="194">
        <v>96</v>
      </c>
      <c r="H29" s="194">
        <v>0</v>
      </c>
      <c r="I29" s="194">
        <v>6</v>
      </c>
      <c r="J29" s="194">
        <v>5</v>
      </c>
      <c r="K29" s="194">
        <v>10</v>
      </c>
      <c r="L29" s="194">
        <v>7</v>
      </c>
    </row>
    <row r="30" spans="1:12" s="1" customFormat="1" x14ac:dyDescent="0.2">
      <c r="A30" s="33" t="s">
        <v>183</v>
      </c>
      <c r="B30" s="23">
        <v>24</v>
      </c>
      <c r="C30" s="194">
        <v>8</v>
      </c>
      <c r="D30" s="194">
        <v>0</v>
      </c>
      <c r="E30" s="23">
        <v>0</v>
      </c>
      <c r="F30" s="23">
        <v>9</v>
      </c>
      <c r="G30" s="194">
        <v>28</v>
      </c>
      <c r="H30" s="194">
        <v>0</v>
      </c>
      <c r="I30" s="194">
        <v>2</v>
      </c>
      <c r="J30" s="194">
        <v>1</v>
      </c>
      <c r="K30" s="194">
        <v>0</v>
      </c>
      <c r="L30" s="194">
        <v>2</v>
      </c>
    </row>
    <row r="31" spans="1:12" s="1" customFormat="1" x14ac:dyDescent="0.2">
      <c r="A31" s="192" t="s">
        <v>184</v>
      </c>
      <c r="B31" s="23">
        <v>58</v>
      </c>
      <c r="C31" s="193">
        <v>14</v>
      </c>
      <c r="D31" s="193">
        <v>0</v>
      </c>
      <c r="E31" s="23">
        <v>0</v>
      </c>
      <c r="F31" s="23">
        <v>10</v>
      </c>
      <c r="G31" s="193">
        <v>60</v>
      </c>
      <c r="H31" s="193">
        <v>0</v>
      </c>
      <c r="I31" s="193">
        <v>4</v>
      </c>
      <c r="J31" s="193">
        <v>1</v>
      </c>
      <c r="K31" s="193">
        <v>0</v>
      </c>
      <c r="L31" s="193">
        <v>5</v>
      </c>
    </row>
    <row r="32" spans="1:12" s="1" customFormat="1" x14ac:dyDescent="0.2">
      <c r="A32" s="192" t="s">
        <v>185</v>
      </c>
      <c r="B32" s="89">
        <v>2025</v>
      </c>
      <c r="C32" s="193">
        <v>311</v>
      </c>
      <c r="D32" s="193">
        <v>6</v>
      </c>
      <c r="E32" s="89">
        <v>20</v>
      </c>
      <c r="F32" s="89">
        <v>302</v>
      </c>
      <c r="G32" s="193">
        <v>977</v>
      </c>
      <c r="H32" s="193">
        <v>0</v>
      </c>
      <c r="I32" s="193">
        <v>62</v>
      </c>
      <c r="J32" s="193">
        <v>19</v>
      </c>
      <c r="K32" s="193">
        <v>35</v>
      </c>
      <c r="L32" s="193">
        <v>100</v>
      </c>
    </row>
    <row r="33" spans="1:12" s="1" customFormat="1" x14ac:dyDescent="0.2">
      <c r="A33" s="33" t="s">
        <v>186</v>
      </c>
      <c r="B33" s="23">
        <v>422</v>
      </c>
      <c r="C33" s="194">
        <v>62</v>
      </c>
      <c r="D33" s="194">
        <v>1</v>
      </c>
      <c r="E33" s="23">
        <v>6</v>
      </c>
      <c r="F33" s="23">
        <v>50</v>
      </c>
      <c r="G33" s="194">
        <v>142</v>
      </c>
      <c r="H33" s="194">
        <v>0</v>
      </c>
      <c r="I33" s="194">
        <v>14</v>
      </c>
      <c r="J33" s="194">
        <v>1</v>
      </c>
      <c r="K33" s="194">
        <v>6</v>
      </c>
      <c r="L33" s="194">
        <v>14</v>
      </c>
    </row>
    <row r="34" spans="1:12" s="1" customFormat="1" x14ac:dyDescent="0.2">
      <c r="A34" s="33" t="s">
        <v>187</v>
      </c>
      <c r="B34" s="23">
        <v>347</v>
      </c>
      <c r="C34" s="194">
        <v>91</v>
      </c>
      <c r="D34" s="194">
        <v>0</v>
      </c>
      <c r="E34" s="23">
        <v>6</v>
      </c>
      <c r="F34" s="23">
        <v>102</v>
      </c>
      <c r="G34" s="194">
        <v>221</v>
      </c>
      <c r="H34" s="194">
        <v>0</v>
      </c>
      <c r="I34" s="194">
        <v>10</v>
      </c>
      <c r="J34" s="194">
        <v>2</v>
      </c>
      <c r="K34" s="194">
        <v>6</v>
      </c>
      <c r="L34" s="194">
        <v>31</v>
      </c>
    </row>
    <row r="35" spans="1:12" s="1" customFormat="1" ht="12" customHeight="1" x14ac:dyDescent="0.2">
      <c r="A35" s="33" t="s">
        <v>188</v>
      </c>
      <c r="B35" s="23">
        <v>276</v>
      </c>
      <c r="C35" s="194">
        <v>26</v>
      </c>
      <c r="D35" s="194">
        <v>3</v>
      </c>
      <c r="E35" s="23">
        <v>3</v>
      </c>
      <c r="F35" s="23">
        <v>42</v>
      </c>
      <c r="G35" s="194">
        <v>204</v>
      </c>
      <c r="H35" s="194">
        <v>0</v>
      </c>
      <c r="I35" s="194">
        <v>20</v>
      </c>
      <c r="J35" s="194">
        <v>9</v>
      </c>
      <c r="K35" s="194">
        <v>2</v>
      </c>
      <c r="L35" s="194">
        <v>19</v>
      </c>
    </row>
    <row r="36" spans="1:12" s="1" customFormat="1" ht="12.75" customHeight="1" x14ac:dyDescent="0.2">
      <c r="A36" s="33" t="s">
        <v>189</v>
      </c>
      <c r="B36" s="23">
        <v>626</v>
      </c>
      <c r="C36" s="194">
        <v>75</v>
      </c>
      <c r="D36" s="194">
        <v>2</v>
      </c>
      <c r="E36" s="23">
        <v>0</v>
      </c>
      <c r="F36" s="23">
        <v>51</v>
      </c>
      <c r="G36" s="194">
        <v>198</v>
      </c>
      <c r="H36" s="194">
        <v>0</v>
      </c>
      <c r="I36" s="194">
        <v>7</v>
      </c>
      <c r="J36" s="194">
        <v>3</v>
      </c>
      <c r="K36" s="194">
        <v>14</v>
      </c>
      <c r="L36" s="194">
        <v>19</v>
      </c>
    </row>
    <row r="37" spans="1:12" s="1" customFormat="1" x14ac:dyDescent="0.2">
      <c r="A37" s="33" t="s">
        <v>190</v>
      </c>
      <c r="B37" s="23">
        <v>206</v>
      </c>
      <c r="C37" s="194">
        <v>21</v>
      </c>
      <c r="D37" s="194">
        <v>0</v>
      </c>
      <c r="E37" s="23">
        <v>1</v>
      </c>
      <c r="F37" s="23">
        <v>5</v>
      </c>
      <c r="G37" s="194">
        <v>110</v>
      </c>
      <c r="H37" s="194">
        <v>0</v>
      </c>
      <c r="I37" s="194">
        <v>4</v>
      </c>
      <c r="J37" s="194">
        <v>2</v>
      </c>
      <c r="K37" s="194">
        <v>2</v>
      </c>
      <c r="L37" s="194">
        <v>8</v>
      </c>
    </row>
    <row r="38" spans="1:12" s="1" customFormat="1" x14ac:dyDescent="0.2">
      <c r="A38" s="33" t="s">
        <v>191</v>
      </c>
      <c r="B38" s="23">
        <v>86</v>
      </c>
      <c r="C38" s="194">
        <v>21</v>
      </c>
      <c r="D38" s="194">
        <v>0</v>
      </c>
      <c r="E38" s="23">
        <v>3</v>
      </c>
      <c r="F38" s="23">
        <v>32</v>
      </c>
      <c r="G38" s="194">
        <v>69</v>
      </c>
      <c r="H38" s="194">
        <v>0</v>
      </c>
      <c r="I38" s="194">
        <v>5</v>
      </c>
      <c r="J38" s="194">
        <v>2</v>
      </c>
      <c r="K38" s="194">
        <v>4</v>
      </c>
      <c r="L38" s="194">
        <v>8</v>
      </c>
    </row>
    <row r="39" spans="1:12" s="1" customFormat="1" x14ac:dyDescent="0.2">
      <c r="A39" s="192" t="s">
        <v>192</v>
      </c>
      <c r="B39" s="25">
        <v>62</v>
      </c>
      <c r="C39" s="193">
        <v>15</v>
      </c>
      <c r="D39" s="193">
        <v>0</v>
      </c>
      <c r="E39" s="25">
        <v>1</v>
      </c>
      <c r="F39" s="25">
        <v>20</v>
      </c>
      <c r="G39" s="193">
        <v>33</v>
      </c>
      <c r="H39" s="193">
        <v>0</v>
      </c>
      <c r="I39" s="193">
        <v>2</v>
      </c>
      <c r="J39" s="193">
        <v>0</v>
      </c>
      <c r="K39" s="193">
        <v>1</v>
      </c>
      <c r="L39" s="193">
        <v>1</v>
      </c>
    </row>
    <row r="40" spans="1:12" s="1" customFormat="1" x14ac:dyDescent="0.2">
      <c r="A40" s="192" t="s">
        <v>193</v>
      </c>
      <c r="B40" s="25">
        <v>469</v>
      </c>
      <c r="C40" s="193">
        <v>202</v>
      </c>
      <c r="D40" s="193">
        <v>3</v>
      </c>
      <c r="E40" s="25">
        <v>12</v>
      </c>
      <c r="F40" s="25">
        <v>352</v>
      </c>
      <c r="G40" s="193">
        <v>693</v>
      </c>
      <c r="H40" s="193">
        <v>0</v>
      </c>
      <c r="I40" s="193">
        <v>61</v>
      </c>
      <c r="J40" s="193">
        <v>29</v>
      </c>
      <c r="K40" s="193">
        <v>24</v>
      </c>
      <c r="L40" s="193">
        <v>33</v>
      </c>
    </row>
    <row r="41" spans="1:12" s="1" customFormat="1" x14ac:dyDescent="0.2">
      <c r="A41" s="33" t="s">
        <v>194</v>
      </c>
      <c r="B41" s="23">
        <v>41</v>
      </c>
      <c r="C41" s="194">
        <v>9</v>
      </c>
      <c r="D41" s="194">
        <v>0</v>
      </c>
      <c r="E41" s="23">
        <v>0</v>
      </c>
      <c r="F41" s="23">
        <v>20</v>
      </c>
      <c r="G41" s="194">
        <v>34</v>
      </c>
      <c r="H41" s="194">
        <v>0</v>
      </c>
      <c r="I41" s="194">
        <v>3</v>
      </c>
      <c r="J41" s="194">
        <v>0</v>
      </c>
      <c r="K41" s="194">
        <v>1</v>
      </c>
      <c r="L41" s="194">
        <v>1</v>
      </c>
    </row>
    <row r="42" spans="1:12" s="1" customFormat="1" x14ac:dyDescent="0.2">
      <c r="A42" s="33" t="s">
        <v>195</v>
      </c>
      <c r="B42" s="23">
        <v>103</v>
      </c>
      <c r="C42" s="194">
        <v>33</v>
      </c>
      <c r="D42" s="194">
        <v>0</v>
      </c>
      <c r="E42" s="23">
        <v>3</v>
      </c>
      <c r="F42" s="23">
        <v>66</v>
      </c>
      <c r="G42" s="194">
        <v>99</v>
      </c>
      <c r="H42" s="194">
        <v>0</v>
      </c>
      <c r="I42" s="194">
        <v>10</v>
      </c>
      <c r="J42" s="194">
        <v>1</v>
      </c>
      <c r="K42" s="194">
        <v>1</v>
      </c>
      <c r="L42" s="194">
        <v>2</v>
      </c>
    </row>
    <row r="43" spans="1:12" s="1" customFormat="1" x14ac:dyDescent="0.2">
      <c r="A43" s="33" t="s">
        <v>196</v>
      </c>
      <c r="B43" s="23">
        <v>17</v>
      </c>
      <c r="C43" s="194">
        <v>11</v>
      </c>
      <c r="D43" s="194">
        <v>0</v>
      </c>
      <c r="E43" s="23">
        <v>0</v>
      </c>
      <c r="F43" s="23">
        <v>19</v>
      </c>
      <c r="G43" s="194">
        <v>33</v>
      </c>
      <c r="H43" s="194">
        <v>0</v>
      </c>
      <c r="I43" s="194">
        <v>1</v>
      </c>
      <c r="J43" s="194">
        <v>2</v>
      </c>
      <c r="K43" s="194">
        <v>3</v>
      </c>
      <c r="L43" s="194">
        <v>2</v>
      </c>
    </row>
    <row r="44" spans="1:12" s="1" customFormat="1" x14ac:dyDescent="0.2">
      <c r="A44" s="33" t="s">
        <v>197</v>
      </c>
      <c r="B44" s="23">
        <v>29</v>
      </c>
      <c r="C44" s="194">
        <v>11</v>
      </c>
      <c r="D44" s="194">
        <v>2</v>
      </c>
      <c r="E44" s="23">
        <v>1</v>
      </c>
      <c r="F44" s="23">
        <v>10</v>
      </c>
      <c r="G44" s="194">
        <v>30</v>
      </c>
      <c r="H44" s="194">
        <v>0</v>
      </c>
      <c r="I44" s="194">
        <v>1</v>
      </c>
      <c r="J44" s="194">
        <v>1</v>
      </c>
      <c r="K44" s="194">
        <v>3</v>
      </c>
      <c r="L44" s="194">
        <v>0</v>
      </c>
    </row>
    <row r="45" spans="1:12" s="1" customFormat="1" x14ac:dyDescent="0.2">
      <c r="A45" s="33" t="s">
        <v>198</v>
      </c>
      <c r="B45" s="23">
        <v>36</v>
      </c>
      <c r="C45" s="194">
        <v>10</v>
      </c>
      <c r="D45" s="194">
        <v>0</v>
      </c>
      <c r="E45" s="23">
        <v>1</v>
      </c>
      <c r="F45" s="23">
        <v>53</v>
      </c>
      <c r="G45" s="194">
        <v>94</v>
      </c>
      <c r="H45" s="194">
        <v>0</v>
      </c>
      <c r="I45" s="194">
        <v>10</v>
      </c>
      <c r="J45" s="194">
        <v>2</v>
      </c>
      <c r="K45" s="194">
        <v>6</v>
      </c>
      <c r="L45" s="194">
        <v>9</v>
      </c>
    </row>
    <row r="46" spans="1:12" s="1" customFormat="1" x14ac:dyDescent="0.2">
      <c r="A46" s="33" t="s">
        <v>199</v>
      </c>
      <c r="B46" s="23">
        <v>61</v>
      </c>
      <c r="C46" s="194">
        <v>16</v>
      </c>
      <c r="D46" s="194">
        <v>1</v>
      </c>
      <c r="E46" s="23">
        <v>1</v>
      </c>
      <c r="F46" s="23">
        <v>32</v>
      </c>
      <c r="G46" s="194">
        <v>81</v>
      </c>
      <c r="H46" s="194">
        <v>0</v>
      </c>
      <c r="I46" s="194">
        <v>6</v>
      </c>
      <c r="J46" s="194">
        <v>8</v>
      </c>
      <c r="K46" s="194">
        <v>3</v>
      </c>
      <c r="L46" s="194">
        <v>1</v>
      </c>
    </row>
    <row r="47" spans="1:12" s="1" customFormat="1" x14ac:dyDescent="0.2">
      <c r="A47" s="33" t="s">
        <v>200</v>
      </c>
      <c r="B47" s="23">
        <v>24</v>
      </c>
      <c r="C47" s="194">
        <v>29</v>
      </c>
      <c r="D47" s="194">
        <v>0</v>
      </c>
      <c r="E47" s="23">
        <v>2</v>
      </c>
      <c r="F47" s="23">
        <v>25</v>
      </c>
      <c r="G47" s="194">
        <v>32</v>
      </c>
      <c r="H47" s="194">
        <v>0</v>
      </c>
      <c r="I47" s="194">
        <v>5</v>
      </c>
      <c r="J47" s="194">
        <v>3</v>
      </c>
      <c r="K47" s="194">
        <v>1</v>
      </c>
      <c r="L47" s="194">
        <v>2</v>
      </c>
    </row>
    <row r="48" spans="1:12" s="1" customFormat="1" x14ac:dyDescent="0.2">
      <c r="A48" s="33" t="s">
        <v>201</v>
      </c>
      <c r="B48" s="23">
        <v>48</v>
      </c>
      <c r="C48" s="194">
        <v>14</v>
      </c>
      <c r="D48" s="194">
        <v>0</v>
      </c>
      <c r="E48" s="23">
        <v>1</v>
      </c>
      <c r="F48" s="23">
        <v>49</v>
      </c>
      <c r="G48" s="194">
        <v>94</v>
      </c>
      <c r="H48" s="194">
        <v>0</v>
      </c>
      <c r="I48" s="194">
        <v>7</v>
      </c>
      <c r="J48" s="194">
        <v>4</v>
      </c>
      <c r="K48" s="194">
        <v>4</v>
      </c>
      <c r="L48" s="194">
        <v>7</v>
      </c>
    </row>
    <row r="49" spans="1:12" s="1" customFormat="1" x14ac:dyDescent="0.2">
      <c r="A49" s="33" t="s">
        <v>202</v>
      </c>
      <c r="B49" s="23">
        <v>28</v>
      </c>
      <c r="C49" s="194">
        <v>4</v>
      </c>
      <c r="D49" s="194">
        <v>0</v>
      </c>
      <c r="E49" s="23">
        <v>0</v>
      </c>
      <c r="F49" s="23">
        <v>6</v>
      </c>
      <c r="G49" s="194">
        <v>35</v>
      </c>
      <c r="H49" s="194">
        <v>0</v>
      </c>
      <c r="I49" s="194">
        <v>0</v>
      </c>
      <c r="J49" s="194">
        <v>1</v>
      </c>
      <c r="K49" s="194">
        <v>0</v>
      </c>
      <c r="L49" s="194">
        <v>3</v>
      </c>
    </row>
    <row r="50" spans="1:12" s="1" customFormat="1" ht="12" customHeight="1" x14ac:dyDescent="0.2">
      <c r="A50" s="33" t="s">
        <v>203</v>
      </c>
      <c r="B50" s="23">
        <v>10</v>
      </c>
      <c r="C50" s="23">
        <v>9</v>
      </c>
      <c r="D50" s="23">
        <v>0</v>
      </c>
      <c r="E50" s="23">
        <v>0</v>
      </c>
      <c r="F50" s="23">
        <v>24</v>
      </c>
      <c r="G50" s="23">
        <v>22</v>
      </c>
      <c r="H50" s="23">
        <v>0</v>
      </c>
      <c r="I50" s="23">
        <v>5</v>
      </c>
      <c r="J50" s="23">
        <v>1</v>
      </c>
      <c r="K50" s="23">
        <v>2</v>
      </c>
      <c r="L50" s="23">
        <v>2</v>
      </c>
    </row>
    <row r="51" spans="1:12" s="1" customFormat="1" x14ac:dyDescent="0.2">
      <c r="A51" s="192" t="s">
        <v>204</v>
      </c>
      <c r="B51" s="25">
        <v>72</v>
      </c>
      <c r="C51" s="25">
        <v>56</v>
      </c>
      <c r="D51" s="25">
        <v>0</v>
      </c>
      <c r="E51" s="25">
        <v>3</v>
      </c>
      <c r="F51" s="25">
        <v>48</v>
      </c>
      <c r="G51" s="25">
        <v>139</v>
      </c>
      <c r="H51" s="25">
        <v>0</v>
      </c>
      <c r="I51" s="25">
        <v>13</v>
      </c>
      <c r="J51" s="25">
        <v>6</v>
      </c>
      <c r="K51" s="25">
        <v>0</v>
      </c>
      <c r="L51" s="25">
        <v>4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1108</v>
      </c>
      <c r="C57" s="198">
        <v>397</v>
      </c>
      <c r="D57" s="198">
        <v>8</v>
      </c>
      <c r="E57" s="198">
        <v>50</v>
      </c>
      <c r="F57" s="55">
        <v>292</v>
      </c>
      <c r="G57" s="198">
        <v>1419</v>
      </c>
      <c r="H57" s="198">
        <v>0</v>
      </c>
      <c r="I57" s="198">
        <v>102</v>
      </c>
      <c r="J57" s="198">
        <v>29</v>
      </c>
      <c r="K57" s="198">
        <v>171</v>
      </c>
      <c r="L57" s="198">
        <v>212</v>
      </c>
    </row>
    <row r="58" spans="1:12" s="8" customFormat="1" x14ac:dyDescent="0.2">
      <c r="A58" s="33" t="s">
        <v>207</v>
      </c>
      <c r="B58" s="23">
        <v>47</v>
      </c>
      <c r="C58" s="36">
        <v>18</v>
      </c>
      <c r="D58" s="36">
        <v>0</v>
      </c>
      <c r="E58" s="36">
        <v>0</v>
      </c>
      <c r="F58" s="22">
        <v>20</v>
      </c>
      <c r="G58" s="36">
        <v>89</v>
      </c>
      <c r="H58" s="36">
        <v>0</v>
      </c>
      <c r="I58" s="36">
        <v>13</v>
      </c>
      <c r="J58" s="36">
        <v>4</v>
      </c>
      <c r="K58" s="36">
        <v>5</v>
      </c>
      <c r="L58" s="36">
        <v>8</v>
      </c>
    </row>
    <row r="59" spans="1:12" s="8" customFormat="1" x14ac:dyDescent="0.2">
      <c r="A59" s="33" t="s">
        <v>208</v>
      </c>
      <c r="B59" s="23">
        <v>28</v>
      </c>
      <c r="C59" s="36">
        <v>19</v>
      </c>
      <c r="D59" s="36">
        <v>1</v>
      </c>
      <c r="E59" s="36">
        <v>0</v>
      </c>
      <c r="F59" s="22">
        <v>2</v>
      </c>
      <c r="G59" s="36">
        <v>28</v>
      </c>
      <c r="H59" s="36">
        <v>0</v>
      </c>
      <c r="I59" s="36">
        <v>9</v>
      </c>
      <c r="J59" s="36">
        <v>0</v>
      </c>
      <c r="K59" s="36">
        <v>6</v>
      </c>
      <c r="L59" s="36">
        <v>7</v>
      </c>
    </row>
    <row r="60" spans="1:12" s="1" customFormat="1" x14ac:dyDescent="0.2">
      <c r="A60" s="33" t="s">
        <v>209</v>
      </c>
      <c r="B60" s="23">
        <v>69</v>
      </c>
      <c r="C60" s="36">
        <v>30</v>
      </c>
      <c r="D60" s="36">
        <v>0</v>
      </c>
      <c r="E60" s="36">
        <v>1</v>
      </c>
      <c r="F60" s="22">
        <v>17</v>
      </c>
      <c r="G60" s="36">
        <v>285</v>
      </c>
      <c r="H60" s="36">
        <v>0</v>
      </c>
      <c r="I60" s="36">
        <v>14</v>
      </c>
      <c r="J60" s="36">
        <v>3</v>
      </c>
      <c r="K60" s="36">
        <v>6</v>
      </c>
      <c r="L60" s="36">
        <v>24</v>
      </c>
    </row>
    <row r="61" spans="1:12" s="1" customFormat="1" x14ac:dyDescent="0.2">
      <c r="A61" s="33" t="s">
        <v>210</v>
      </c>
      <c r="B61" s="23">
        <v>51</v>
      </c>
      <c r="C61" s="36">
        <v>16</v>
      </c>
      <c r="D61" s="36">
        <v>0</v>
      </c>
      <c r="E61" s="36">
        <v>4</v>
      </c>
      <c r="F61" s="22">
        <v>13</v>
      </c>
      <c r="G61" s="36">
        <v>61</v>
      </c>
      <c r="H61" s="36">
        <v>0</v>
      </c>
      <c r="I61" s="36">
        <v>3</v>
      </c>
      <c r="J61" s="36">
        <v>1</v>
      </c>
      <c r="K61" s="36">
        <v>4</v>
      </c>
      <c r="L61" s="36">
        <v>5</v>
      </c>
    </row>
    <row r="62" spans="1:12" s="1" customFormat="1" x14ac:dyDescent="0.2">
      <c r="A62" s="33" t="s">
        <v>211</v>
      </c>
      <c r="B62" s="23">
        <v>39</v>
      </c>
      <c r="C62" s="36">
        <v>17</v>
      </c>
      <c r="D62" s="36">
        <v>0</v>
      </c>
      <c r="E62" s="36">
        <v>3</v>
      </c>
      <c r="F62" s="22">
        <v>9</v>
      </c>
      <c r="G62" s="36">
        <v>46</v>
      </c>
      <c r="H62" s="36">
        <v>0</v>
      </c>
      <c r="I62" s="36">
        <v>10</v>
      </c>
      <c r="J62" s="36">
        <v>5</v>
      </c>
      <c r="K62" s="36">
        <v>6</v>
      </c>
      <c r="L62" s="36">
        <v>5</v>
      </c>
    </row>
    <row r="63" spans="1:12" s="1" customFormat="1" x14ac:dyDescent="0.2">
      <c r="A63" s="33" t="s">
        <v>212</v>
      </c>
      <c r="B63" s="23">
        <v>166</v>
      </c>
      <c r="C63" s="36">
        <v>68</v>
      </c>
      <c r="D63" s="36">
        <v>1</v>
      </c>
      <c r="E63" s="36">
        <v>9</v>
      </c>
      <c r="F63" s="22">
        <v>76</v>
      </c>
      <c r="G63" s="36">
        <v>203</v>
      </c>
      <c r="H63" s="36">
        <v>0</v>
      </c>
      <c r="I63" s="36">
        <v>6</v>
      </c>
      <c r="J63" s="36">
        <v>0</v>
      </c>
      <c r="K63" s="36">
        <v>15</v>
      </c>
      <c r="L63" s="36">
        <v>30</v>
      </c>
    </row>
    <row r="64" spans="1:12" s="1" customFormat="1" x14ac:dyDescent="0.2">
      <c r="A64" s="33" t="s">
        <v>213</v>
      </c>
      <c r="B64" s="23">
        <v>53</v>
      </c>
      <c r="C64" s="36">
        <v>12</v>
      </c>
      <c r="D64" s="36">
        <v>0</v>
      </c>
      <c r="E64" s="36">
        <v>2</v>
      </c>
      <c r="F64" s="22">
        <v>32</v>
      </c>
      <c r="G64" s="36">
        <v>74</v>
      </c>
      <c r="H64" s="36">
        <v>0</v>
      </c>
      <c r="I64" s="36">
        <v>10</v>
      </c>
      <c r="J64" s="36">
        <v>1</v>
      </c>
      <c r="K64" s="36">
        <v>0</v>
      </c>
      <c r="L64" s="36">
        <v>11</v>
      </c>
    </row>
    <row r="65" spans="1:12" s="1" customFormat="1" x14ac:dyDescent="0.2">
      <c r="A65" s="33" t="s">
        <v>214</v>
      </c>
      <c r="B65" s="23">
        <v>130</v>
      </c>
      <c r="C65" s="36">
        <v>24</v>
      </c>
      <c r="D65" s="36">
        <v>1</v>
      </c>
      <c r="E65" s="36">
        <v>10</v>
      </c>
      <c r="F65" s="22">
        <v>11</v>
      </c>
      <c r="G65" s="36">
        <v>150</v>
      </c>
      <c r="H65" s="36">
        <v>0</v>
      </c>
      <c r="I65" s="36">
        <v>6</v>
      </c>
      <c r="J65" s="36">
        <v>3</v>
      </c>
      <c r="K65" s="36">
        <v>17</v>
      </c>
      <c r="L65" s="36">
        <v>24</v>
      </c>
    </row>
    <row r="66" spans="1:12" s="1" customFormat="1" x14ac:dyDescent="0.2">
      <c r="A66" s="33" t="s">
        <v>215</v>
      </c>
      <c r="B66" s="23">
        <v>265</v>
      </c>
      <c r="C66" s="36">
        <v>77</v>
      </c>
      <c r="D66" s="36">
        <v>4</v>
      </c>
      <c r="E66" s="36">
        <v>15</v>
      </c>
      <c r="F66" s="22">
        <v>56</v>
      </c>
      <c r="G66" s="36">
        <v>199</v>
      </c>
      <c r="H66" s="36">
        <v>0</v>
      </c>
      <c r="I66" s="36">
        <v>8</v>
      </c>
      <c r="J66" s="36">
        <v>3</v>
      </c>
      <c r="K66" s="36">
        <v>95</v>
      </c>
      <c r="L66" s="36">
        <v>65</v>
      </c>
    </row>
    <row r="67" spans="1:12" s="1" customFormat="1" x14ac:dyDescent="0.2">
      <c r="A67" s="33" t="s">
        <v>216</v>
      </c>
      <c r="B67" s="23">
        <v>118</v>
      </c>
      <c r="C67" s="36">
        <v>56</v>
      </c>
      <c r="D67" s="36">
        <v>1</v>
      </c>
      <c r="E67" s="36">
        <v>2</v>
      </c>
      <c r="F67" s="22">
        <v>23</v>
      </c>
      <c r="G67" s="36">
        <v>95</v>
      </c>
      <c r="H67" s="36">
        <v>0</v>
      </c>
      <c r="I67" s="36">
        <v>7</v>
      </c>
      <c r="J67" s="36">
        <v>3</v>
      </c>
      <c r="K67" s="36">
        <v>6</v>
      </c>
      <c r="L67" s="36">
        <v>17</v>
      </c>
    </row>
    <row r="68" spans="1:12" s="1" customFormat="1" x14ac:dyDescent="0.2">
      <c r="A68" s="33" t="s">
        <v>217</v>
      </c>
      <c r="B68" s="23">
        <v>66</v>
      </c>
      <c r="C68" s="36">
        <v>29</v>
      </c>
      <c r="D68" s="36">
        <v>0</v>
      </c>
      <c r="E68" s="36">
        <v>2</v>
      </c>
      <c r="F68" s="22">
        <v>8</v>
      </c>
      <c r="G68" s="36">
        <v>96</v>
      </c>
      <c r="H68" s="36">
        <v>0</v>
      </c>
      <c r="I68" s="36">
        <v>6</v>
      </c>
      <c r="J68" s="36">
        <v>5</v>
      </c>
      <c r="K68" s="36">
        <v>2</v>
      </c>
      <c r="L68" s="36">
        <v>5</v>
      </c>
    </row>
    <row r="69" spans="1:12" s="1" customFormat="1" x14ac:dyDescent="0.2">
      <c r="A69" s="33" t="s">
        <v>218</v>
      </c>
      <c r="B69" s="23">
        <v>38</v>
      </c>
      <c r="C69" s="36">
        <v>12</v>
      </c>
      <c r="D69" s="36">
        <v>0</v>
      </c>
      <c r="E69" s="36">
        <v>0</v>
      </c>
      <c r="F69" s="22">
        <v>14</v>
      </c>
      <c r="G69" s="36">
        <v>46</v>
      </c>
      <c r="H69" s="36">
        <v>0</v>
      </c>
      <c r="I69" s="36">
        <v>6</v>
      </c>
      <c r="J69" s="36">
        <v>0</v>
      </c>
      <c r="K69" s="36">
        <v>7</v>
      </c>
      <c r="L69" s="36">
        <v>5</v>
      </c>
    </row>
    <row r="70" spans="1:12" s="1" customFormat="1" x14ac:dyDescent="0.2">
      <c r="A70" s="33" t="s">
        <v>219</v>
      </c>
      <c r="B70" s="23">
        <v>38</v>
      </c>
      <c r="C70" s="36">
        <v>19</v>
      </c>
      <c r="D70" s="36">
        <v>0</v>
      </c>
      <c r="E70" s="36">
        <v>2</v>
      </c>
      <c r="F70" s="22">
        <v>11</v>
      </c>
      <c r="G70" s="36">
        <v>47</v>
      </c>
      <c r="H70" s="36">
        <v>0</v>
      </c>
      <c r="I70" s="36">
        <v>4</v>
      </c>
      <c r="J70" s="36">
        <v>1</v>
      </c>
      <c r="K70" s="36">
        <v>2</v>
      </c>
      <c r="L70" s="36">
        <v>6</v>
      </c>
    </row>
    <row r="71" spans="1:12" s="1" customFormat="1" x14ac:dyDescent="0.2">
      <c r="A71" s="195" t="s">
        <v>220</v>
      </c>
      <c r="B71" s="89">
        <v>862</v>
      </c>
      <c r="C71" s="199">
        <v>489</v>
      </c>
      <c r="D71" s="199">
        <v>2</v>
      </c>
      <c r="E71" s="199">
        <v>95</v>
      </c>
      <c r="F71" s="49">
        <v>404</v>
      </c>
      <c r="G71" s="199">
        <v>1781</v>
      </c>
      <c r="H71" s="199">
        <v>0</v>
      </c>
      <c r="I71" s="199">
        <v>114</v>
      </c>
      <c r="J71" s="199">
        <v>36</v>
      </c>
      <c r="K71" s="199">
        <v>262</v>
      </c>
      <c r="L71" s="199">
        <v>279</v>
      </c>
    </row>
    <row r="72" spans="1:12" s="1" customFormat="1" x14ac:dyDescent="0.2">
      <c r="A72" s="33" t="s">
        <v>221</v>
      </c>
      <c r="B72" s="23">
        <v>73</v>
      </c>
      <c r="C72" s="36">
        <v>43</v>
      </c>
      <c r="D72" s="36">
        <v>0</v>
      </c>
      <c r="E72" s="36">
        <v>10</v>
      </c>
      <c r="F72" s="22">
        <v>45</v>
      </c>
      <c r="G72" s="36">
        <v>99</v>
      </c>
      <c r="H72" s="36">
        <v>0</v>
      </c>
      <c r="I72" s="36">
        <v>10</v>
      </c>
      <c r="J72" s="36">
        <v>1</v>
      </c>
      <c r="K72" s="36">
        <v>15</v>
      </c>
      <c r="L72" s="36">
        <v>21</v>
      </c>
    </row>
    <row r="73" spans="1:12" s="1" customFormat="1" x14ac:dyDescent="0.2">
      <c r="A73" s="33" t="s">
        <v>222</v>
      </c>
      <c r="B73" s="23">
        <v>58</v>
      </c>
      <c r="C73" s="36">
        <v>43</v>
      </c>
      <c r="D73" s="36">
        <v>1</v>
      </c>
      <c r="E73" s="36">
        <v>2</v>
      </c>
      <c r="F73" s="22">
        <v>29</v>
      </c>
      <c r="G73" s="36">
        <v>181</v>
      </c>
      <c r="H73" s="36">
        <v>0</v>
      </c>
      <c r="I73" s="36">
        <v>15</v>
      </c>
      <c r="J73" s="36">
        <v>3</v>
      </c>
      <c r="K73" s="36">
        <v>6</v>
      </c>
      <c r="L73" s="36">
        <v>6</v>
      </c>
    </row>
    <row r="74" spans="1:12" s="1" customFormat="1" x14ac:dyDescent="0.2">
      <c r="A74" s="33" t="s">
        <v>223</v>
      </c>
      <c r="B74" s="23">
        <v>78</v>
      </c>
      <c r="C74" s="36">
        <v>33</v>
      </c>
      <c r="D74" s="36">
        <v>0</v>
      </c>
      <c r="E74" s="36">
        <v>6</v>
      </c>
      <c r="F74" s="22">
        <v>24</v>
      </c>
      <c r="G74" s="36">
        <v>94</v>
      </c>
      <c r="H74" s="36">
        <v>0</v>
      </c>
      <c r="I74" s="36">
        <v>2</v>
      </c>
      <c r="J74" s="36">
        <v>2</v>
      </c>
      <c r="K74" s="36">
        <v>46</v>
      </c>
      <c r="L74" s="36">
        <v>49</v>
      </c>
    </row>
    <row r="75" spans="1:12" s="1" customFormat="1" x14ac:dyDescent="0.2">
      <c r="A75" s="33" t="s">
        <v>224</v>
      </c>
      <c r="B75" s="23">
        <v>70</v>
      </c>
      <c r="C75" s="36">
        <v>34</v>
      </c>
      <c r="D75" s="36">
        <v>0</v>
      </c>
      <c r="E75" s="36">
        <v>1</v>
      </c>
      <c r="F75" s="22">
        <v>21</v>
      </c>
      <c r="G75" s="36">
        <v>87</v>
      </c>
      <c r="H75" s="36">
        <v>0</v>
      </c>
      <c r="I75" s="36">
        <v>13</v>
      </c>
      <c r="J75" s="36">
        <v>0</v>
      </c>
      <c r="K75" s="36">
        <v>15</v>
      </c>
      <c r="L75" s="36">
        <v>24</v>
      </c>
    </row>
    <row r="76" spans="1:12" s="1" customFormat="1" x14ac:dyDescent="0.2">
      <c r="A76" s="33" t="s">
        <v>225</v>
      </c>
      <c r="B76" s="23">
        <v>12</v>
      </c>
      <c r="C76" s="36">
        <v>17</v>
      </c>
      <c r="D76" s="36">
        <v>0</v>
      </c>
      <c r="E76" s="36">
        <v>3</v>
      </c>
      <c r="F76" s="22">
        <v>11</v>
      </c>
      <c r="G76" s="36">
        <v>75</v>
      </c>
      <c r="H76" s="36">
        <v>0</v>
      </c>
      <c r="I76" s="36">
        <v>4</v>
      </c>
      <c r="J76" s="36">
        <v>1</v>
      </c>
      <c r="K76" s="36">
        <v>1</v>
      </c>
      <c r="L76" s="36">
        <v>9</v>
      </c>
    </row>
    <row r="77" spans="1:12" s="1" customFormat="1" x14ac:dyDescent="0.2">
      <c r="A77" s="33" t="s">
        <v>226</v>
      </c>
      <c r="B77" s="23">
        <v>83</v>
      </c>
      <c r="C77" s="36">
        <v>44</v>
      </c>
      <c r="D77" s="36">
        <v>0</v>
      </c>
      <c r="E77" s="36">
        <v>2</v>
      </c>
      <c r="F77" s="22">
        <v>27</v>
      </c>
      <c r="G77" s="36">
        <v>380</v>
      </c>
      <c r="H77" s="36">
        <v>0</v>
      </c>
      <c r="I77" s="36">
        <v>11</v>
      </c>
      <c r="J77" s="36">
        <v>6</v>
      </c>
      <c r="K77" s="36">
        <v>12</v>
      </c>
      <c r="L77" s="36">
        <v>28</v>
      </c>
    </row>
    <row r="78" spans="1:12" s="1" customFormat="1" x14ac:dyDescent="0.2">
      <c r="A78" s="33" t="s">
        <v>227</v>
      </c>
      <c r="B78" s="23">
        <v>144</v>
      </c>
      <c r="C78" s="36">
        <v>69</v>
      </c>
      <c r="D78" s="36">
        <v>0</v>
      </c>
      <c r="E78" s="36">
        <v>15</v>
      </c>
      <c r="F78" s="22">
        <v>66</v>
      </c>
      <c r="G78" s="36">
        <v>174</v>
      </c>
      <c r="H78" s="36">
        <v>0</v>
      </c>
      <c r="I78" s="36">
        <v>10</v>
      </c>
      <c r="J78" s="36">
        <v>11</v>
      </c>
      <c r="K78" s="36">
        <v>26</v>
      </c>
      <c r="L78" s="36">
        <v>17</v>
      </c>
    </row>
    <row r="79" spans="1:12" s="1" customFormat="1" x14ac:dyDescent="0.2">
      <c r="A79" s="33" t="s">
        <v>228</v>
      </c>
      <c r="B79" s="23">
        <v>88</v>
      </c>
      <c r="C79" s="36">
        <v>54</v>
      </c>
      <c r="D79" s="36">
        <v>0</v>
      </c>
      <c r="E79" s="36">
        <v>13</v>
      </c>
      <c r="F79" s="22">
        <v>29</v>
      </c>
      <c r="G79" s="36">
        <v>75</v>
      </c>
      <c r="H79" s="36">
        <v>0</v>
      </c>
      <c r="I79" s="36">
        <v>13</v>
      </c>
      <c r="J79" s="36">
        <v>1</v>
      </c>
      <c r="K79" s="36">
        <v>68</v>
      </c>
      <c r="L79" s="36">
        <v>12</v>
      </c>
    </row>
    <row r="80" spans="1:12" s="1" customFormat="1" x14ac:dyDescent="0.2">
      <c r="A80" s="33" t="s">
        <v>229</v>
      </c>
      <c r="B80" s="23">
        <v>51</v>
      </c>
      <c r="C80" s="36">
        <v>36</v>
      </c>
      <c r="D80" s="36">
        <v>0</v>
      </c>
      <c r="E80" s="36">
        <v>1</v>
      </c>
      <c r="F80" s="22">
        <v>34</v>
      </c>
      <c r="G80" s="36">
        <v>110</v>
      </c>
      <c r="H80" s="36">
        <v>0</v>
      </c>
      <c r="I80" s="36">
        <v>3</v>
      </c>
      <c r="J80" s="36">
        <v>2</v>
      </c>
      <c r="K80" s="36">
        <v>11</v>
      </c>
      <c r="L80" s="36">
        <v>16</v>
      </c>
    </row>
    <row r="81" spans="1:12" s="1" customFormat="1" x14ac:dyDescent="0.2">
      <c r="A81" s="33" t="s">
        <v>230</v>
      </c>
      <c r="B81" s="23">
        <v>43</v>
      </c>
      <c r="C81" s="36">
        <v>21</v>
      </c>
      <c r="D81" s="36">
        <v>0</v>
      </c>
      <c r="E81" s="36">
        <v>2</v>
      </c>
      <c r="F81" s="22">
        <v>18</v>
      </c>
      <c r="G81" s="36">
        <v>106</v>
      </c>
      <c r="H81" s="36">
        <v>0</v>
      </c>
      <c r="I81" s="36">
        <v>2</v>
      </c>
      <c r="J81" s="36">
        <v>1</v>
      </c>
      <c r="K81" s="36">
        <v>15</v>
      </c>
      <c r="L81" s="36">
        <v>23</v>
      </c>
    </row>
    <row r="82" spans="1:12" s="1" customFormat="1" x14ac:dyDescent="0.2">
      <c r="A82" s="33" t="s">
        <v>231</v>
      </c>
      <c r="B82" s="23">
        <v>19</v>
      </c>
      <c r="C82" s="36">
        <v>10</v>
      </c>
      <c r="D82" s="36">
        <v>1</v>
      </c>
      <c r="E82" s="36">
        <v>0</v>
      </c>
      <c r="F82" s="22">
        <v>8</v>
      </c>
      <c r="G82" s="36">
        <v>80</v>
      </c>
      <c r="H82" s="36">
        <v>0</v>
      </c>
      <c r="I82" s="36">
        <v>9</v>
      </c>
      <c r="J82" s="36">
        <v>2</v>
      </c>
      <c r="K82" s="36">
        <v>20</v>
      </c>
      <c r="L82" s="36">
        <v>15</v>
      </c>
    </row>
    <row r="83" spans="1:12" s="1" customFormat="1" x14ac:dyDescent="0.2">
      <c r="A83" s="33" t="s">
        <v>232</v>
      </c>
      <c r="B83" s="23">
        <v>30</v>
      </c>
      <c r="C83" s="36">
        <v>21</v>
      </c>
      <c r="D83" s="36">
        <v>0</v>
      </c>
      <c r="E83" s="36">
        <v>7</v>
      </c>
      <c r="F83" s="22">
        <v>15</v>
      </c>
      <c r="G83" s="36">
        <v>73</v>
      </c>
      <c r="H83" s="36">
        <v>0</v>
      </c>
      <c r="I83" s="36">
        <v>11</v>
      </c>
      <c r="J83" s="36">
        <v>1</v>
      </c>
      <c r="K83" s="36">
        <v>3</v>
      </c>
      <c r="L83" s="36">
        <v>10</v>
      </c>
    </row>
    <row r="84" spans="1:12" s="1" customFormat="1" x14ac:dyDescent="0.2">
      <c r="A84" s="192" t="s">
        <v>233</v>
      </c>
      <c r="B84" s="23">
        <v>113</v>
      </c>
      <c r="C84" s="198">
        <v>64</v>
      </c>
      <c r="D84" s="198">
        <v>0</v>
      </c>
      <c r="E84" s="198">
        <v>33</v>
      </c>
      <c r="F84" s="55">
        <v>77</v>
      </c>
      <c r="G84" s="198">
        <v>247</v>
      </c>
      <c r="H84" s="198">
        <v>0</v>
      </c>
      <c r="I84" s="198">
        <v>11</v>
      </c>
      <c r="J84" s="198">
        <v>5</v>
      </c>
      <c r="K84" s="198">
        <v>24</v>
      </c>
      <c r="L84" s="198">
        <v>49</v>
      </c>
    </row>
    <row r="85" spans="1:12" s="1" customFormat="1" x14ac:dyDescent="0.2">
      <c r="A85" s="192" t="s">
        <v>234</v>
      </c>
      <c r="B85" s="89">
        <v>1465</v>
      </c>
      <c r="C85" s="198">
        <v>460</v>
      </c>
      <c r="D85" s="198">
        <v>17</v>
      </c>
      <c r="E85" s="198">
        <v>76</v>
      </c>
      <c r="F85" s="55">
        <v>495</v>
      </c>
      <c r="G85" s="198">
        <v>1575</v>
      </c>
      <c r="H85" s="198">
        <v>0</v>
      </c>
      <c r="I85" s="198">
        <v>116</v>
      </c>
      <c r="J85" s="198">
        <v>41</v>
      </c>
      <c r="K85" s="198">
        <v>166</v>
      </c>
      <c r="L85" s="198">
        <v>265</v>
      </c>
    </row>
    <row r="86" spans="1:12" s="1" customFormat="1" x14ac:dyDescent="0.2">
      <c r="A86" s="33" t="s">
        <v>235</v>
      </c>
      <c r="B86" s="23">
        <v>44</v>
      </c>
      <c r="C86" s="36">
        <v>23</v>
      </c>
      <c r="D86" s="36">
        <v>0</v>
      </c>
      <c r="E86" s="36">
        <v>7</v>
      </c>
      <c r="F86" s="22">
        <v>37</v>
      </c>
      <c r="G86" s="36">
        <v>58</v>
      </c>
      <c r="H86" s="36">
        <v>0</v>
      </c>
      <c r="I86" s="36">
        <v>5</v>
      </c>
      <c r="J86" s="36">
        <v>0</v>
      </c>
      <c r="K86" s="36">
        <v>5</v>
      </c>
      <c r="L86" s="36">
        <v>18</v>
      </c>
    </row>
    <row r="87" spans="1:12" s="1" customFormat="1" x14ac:dyDescent="0.2">
      <c r="A87" s="33" t="s">
        <v>236</v>
      </c>
      <c r="B87" s="23">
        <v>60</v>
      </c>
      <c r="C87" s="36">
        <v>19</v>
      </c>
      <c r="D87" s="36">
        <v>0</v>
      </c>
      <c r="E87" s="36">
        <v>2</v>
      </c>
      <c r="F87" s="22">
        <v>23</v>
      </c>
      <c r="G87" s="36">
        <v>60</v>
      </c>
      <c r="H87" s="36">
        <v>0</v>
      </c>
      <c r="I87" s="36">
        <v>7</v>
      </c>
      <c r="J87" s="36">
        <v>2</v>
      </c>
      <c r="K87" s="36">
        <v>0</v>
      </c>
      <c r="L87" s="36">
        <v>6</v>
      </c>
    </row>
    <row r="88" spans="1:12" s="1" customFormat="1" x14ac:dyDescent="0.2">
      <c r="A88" s="33" t="s">
        <v>237</v>
      </c>
      <c r="B88" s="23">
        <v>50</v>
      </c>
      <c r="C88" s="36">
        <v>26</v>
      </c>
      <c r="D88" s="36">
        <v>4</v>
      </c>
      <c r="E88" s="36">
        <v>1</v>
      </c>
      <c r="F88" s="22">
        <v>20</v>
      </c>
      <c r="G88" s="36">
        <v>68</v>
      </c>
      <c r="H88" s="36">
        <v>0</v>
      </c>
      <c r="I88" s="36">
        <v>13</v>
      </c>
      <c r="J88" s="36">
        <v>5</v>
      </c>
      <c r="K88" s="36">
        <v>3</v>
      </c>
      <c r="L88" s="36">
        <v>12</v>
      </c>
    </row>
    <row r="89" spans="1:12" s="1" customFormat="1" x14ac:dyDescent="0.2">
      <c r="A89" s="33" t="s">
        <v>238</v>
      </c>
      <c r="B89" s="23">
        <v>29</v>
      </c>
      <c r="C89" s="36">
        <v>9</v>
      </c>
      <c r="D89" s="36">
        <v>0</v>
      </c>
      <c r="E89" s="36">
        <v>0</v>
      </c>
      <c r="F89" s="22">
        <v>13</v>
      </c>
      <c r="G89" s="36">
        <v>24</v>
      </c>
      <c r="H89" s="36">
        <v>0</v>
      </c>
      <c r="I89" s="36">
        <v>4</v>
      </c>
      <c r="J89" s="36">
        <v>1</v>
      </c>
      <c r="K89" s="36">
        <v>0</v>
      </c>
      <c r="L89" s="36">
        <v>1</v>
      </c>
    </row>
    <row r="90" spans="1:12" s="1" customFormat="1" x14ac:dyDescent="0.2">
      <c r="A90" s="33" t="s">
        <v>239</v>
      </c>
      <c r="B90" s="23">
        <v>80</v>
      </c>
      <c r="C90" s="36">
        <v>14</v>
      </c>
      <c r="D90" s="36">
        <v>3</v>
      </c>
      <c r="E90" s="36">
        <v>2</v>
      </c>
      <c r="F90" s="22">
        <v>14</v>
      </c>
      <c r="G90" s="36">
        <v>52</v>
      </c>
      <c r="H90" s="36">
        <v>0</v>
      </c>
      <c r="I90" s="36">
        <v>5</v>
      </c>
      <c r="J90" s="36">
        <v>4</v>
      </c>
      <c r="K90" s="36">
        <v>4</v>
      </c>
      <c r="L90" s="36">
        <v>2</v>
      </c>
    </row>
    <row r="91" spans="1:12" s="1" customFormat="1" ht="12" customHeight="1" x14ac:dyDescent="0.2">
      <c r="A91" s="33" t="s">
        <v>240</v>
      </c>
      <c r="B91" s="23">
        <v>170</v>
      </c>
      <c r="C91" s="36">
        <v>64</v>
      </c>
      <c r="D91" s="36">
        <v>3</v>
      </c>
      <c r="E91" s="36">
        <v>16</v>
      </c>
      <c r="F91" s="22">
        <v>97</v>
      </c>
      <c r="G91" s="36">
        <v>167</v>
      </c>
      <c r="H91" s="36">
        <v>0</v>
      </c>
      <c r="I91" s="36">
        <v>27</v>
      </c>
      <c r="J91" s="36">
        <v>5</v>
      </c>
      <c r="K91" s="36">
        <v>17</v>
      </c>
      <c r="L91" s="36">
        <v>55</v>
      </c>
    </row>
    <row r="92" spans="1:12" s="1" customFormat="1" ht="12.75" customHeight="1" x14ac:dyDescent="0.2">
      <c r="A92" s="33" t="s">
        <v>241</v>
      </c>
      <c r="B92" s="23">
        <v>263</v>
      </c>
      <c r="C92" s="36">
        <v>69</v>
      </c>
      <c r="D92" s="36">
        <v>1</v>
      </c>
      <c r="E92" s="36">
        <v>13</v>
      </c>
      <c r="F92" s="22">
        <v>55</v>
      </c>
      <c r="G92" s="36">
        <v>304</v>
      </c>
      <c r="H92" s="36">
        <v>0</v>
      </c>
      <c r="I92" s="36">
        <v>8</v>
      </c>
      <c r="J92" s="36">
        <v>7</v>
      </c>
      <c r="K92" s="36">
        <v>40</v>
      </c>
      <c r="L92" s="36">
        <v>32</v>
      </c>
    </row>
    <row r="93" spans="1:12" s="1" customFormat="1" x14ac:dyDescent="0.2">
      <c r="A93" s="33" t="s">
        <v>242</v>
      </c>
      <c r="B93" s="23">
        <v>179</v>
      </c>
      <c r="C93" s="36">
        <v>38</v>
      </c>
      <c r="D93" s="36">
        <v>0</v>
      </c>
      <c r="E93" s="36">
        <v>8</v>
      </c>
      <c r="F93" s="22">
        <v>93</v>
      </c>
      <c r="G93" s="36">
        <v>108</v>
      </c>
      <c r="H93" s="36">
        <v>0</v>
      </c>
      <c r="I93" s="36">
        <v>13</v>
      </c>
      <c r="J93" s="36">
        <v>7</v>
      </c>
      <c r="K93" s="36">
        <v>26</v>
      </c>
      <c r="L93" s="36">
        <v>32</v>
      </c>
    </row>
    <row r="94" spans="1:12" s="1" customFormat="1" x14ac:dyDescent="0.2">
      <c r="A94" s="33" t="s">
        <v>243</v>
      </c>
      <c r="B94" s="23">
        <v>55</v>
      </c>
      <c r="C94" s="36">
        <v>23</v>
      </c>
      <c r="D94" s="36">
        <v>1</v>
      </c>
      <c r="E94" s="36">
        <v>2</v>
      </c>
      <c r="F94" s="22">
        <v>22</v>
      </c>
      <c r="G94" s="36">
        <v>82</v>
      </c>
      <c r="H94" s="36">
        <v>0</v>
      </c>
      <c r="I94" s="36">
        <v>2</v>
      </c>
      <c r="J94" s="36">
        <v>6</v>
      </c>
      <c r="K94" s="36">
        <v>10</v>
      </c>
      <c r="L94" s="36">
        <v>11</v>
      </c>
    </row>
    <row r="95" spans="1:12" s="1" customFormat="1" x14ac:dyDescent="0.2">
      <c r="A95" s="33" t="s">
        <v>244</v>
      </c>
      <c r="B95" s="23">
        <v>110</v>
      </c>
      <c r="C95" s="36">
        <v>69</v>
      </c>
      <c r="D95" s="36">
        <v>0</v>
      </c>
      <c r="E95" s="36">
        <v>11</v>
      </c>
      <c r="F95" s="22">
        <v>29</v>
      </c>
      <c r="G95" s="36">
        <v>354</v>
      </c>
      <c r="H95" s="36">
        <v>0</v>
      </c>
      <c r="I95" s="36">
        <v>16</v>
      </c>
      <c r="J95" s="36">
        <v>3</v>
      </c>
      <c r="K95" s="36">
        <v>23</v>
      </c>
      <c r="L95" s="36">
        <v>40</v>
      </c>
    </row>
    <row r="96" spans="1:12" s="1" customFormat="1" x14ac:dyDescent="0.2">
      <c r="A96" s="192" t="s">
        <v>245</v>
      </c>
      <c r="B96" s="25">
        <v>425</v>
      </c>
      <c r="C96" s="198">
        <v>106</v>
      </c>
      <c r="D96" s="198">
        <v>5</v>
      </c>
      <c r="E96" s="198">
        <v>14</v>
      </c>
      <c r="F96" s="55">
        <v>92</v>
      </c>
      <c r="G96" s="198">
        <v>298</v>
      </c>
      <c r="H96" s="198">
        <v>0</v>
      </c>
      <c r="I96" s="198">
        <v>16</v>
      </c>
      <c r="J96" s="198">
        <v>1</v>
      </c>
      <c r="K96" s="198">
        <v>38</v>
      </c>
      <c r="L96" s="198">
        <v>56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35189</v>
      </c>
      <c r="C4" s="70">
        <v>13034</v>
      </c>
      <c r="D4" s="70">
        <v>0</v>
      </c>
      <c r="E4" s="70">
        <v>1742</v>
      </c>
      <c r="F4" s="70">
        <v>1663</v>
      </c>
      <c r="G4" s="70">
        <v>108</v>
      </c>
      <c r="H4" s="70">
        <v>48530</v>
      </c>
      <c r="I4" s="210">
        <v>10247</v>
      </c>
    </row>
    <row r="5" spans="1:9" s="1" customFormat="1" x14ac:dyDescent="0.2">
      <c r="A5" s="192" t="s">
        <v>158</v>
      </c>
      <c r="B5" s="193">
        <v>574</v>
      </c>
      <c r="C5" s="193">
        <v>145</v>
      </c>
      <c r="D5" s="193">
        <v>0</v>
      </c>
      <c r="E5" s="193">
        <v>46</v>
      </c>
      <c r="F5" s="193">
        <v>90</v>
      </c>
      <c r="G5" s="193">
        <v>1</v>
      </c>
      <c r="H5" s="193">
        <v>311</v>
      </c>
      <c r="I5" s="214">
        <v>41</v>
      </c>
    </row>
    <row r="6" spans="1:9" s="1" customFormat="1" x14ac:dyDescent="0.2">
      <c r="A6" s="33" t="s">
        <v>159</v>
      </c>
      <c r="B6" s="194">
        <v>33</v>
      </c>
      <c r="C6" s="194">
        <v>15</v>
      </c>
      <c r="D6" s="194">
        <v>0</v>
      </c>
      <c r="E6" s="194">
        <v>0</v>
      </c>
      <c r="F6" s="194">
        <v>6</v>
      </c>
      <c r="G6" s="194">
        <v>0</v>
      </c>
      <c r="H6" s="194">
        <v>3</v>
      </c>
      <c r="I6" s="216">
        <v>2</v>
      </c>
    </row>
    <row r="7" spans="1:9" s="1" customFormat="1" x14ac:dyDescent="0.2">
      <c r="A7" s="33" t="s">
        <v>160</v>
      </c>
      <c r="B7" s="194">
        <v>126</v>
      </c>
      <c r="C7" s="194">
        <v>42</v>
      </c>
      <c r="D7" s="194">
        <v>0</v>
      </c>
      <c r="E7" s="194">
        <v>7</v>
      </c>
      <c r="F7" s="194">
        <v>11</v>
      </c>
      <c r="G7" s="194">
        <v>1</v>
      </c>
      <c r="H7" s="194">
        <v>49</v>
      </c>
      <c r="I7" s="216">
        <v>5</v>
      </c>
    </row>
    <row r="8" spans="1:9" s="1" customFormat="1" x14ac:dyDescent="0.2">
      <c r="A8" s="33" t="s">
        <v>161</v>
      </c>
      <c r="B8" s="194">
        <v>45</v>
      </c>
      <c r="C8" s="194">
        <v>15</v>
      </c>
      <c r="D8" s="194">
        <v>0</v>
      </c>
      <c r="E8" s="194">
        <v>7</v>
      </c>
      <c r="F8" s="194">
        <v>6</v>
      </c>
      <c r="G8" s="194">
        <v>0</v>
      </c>
      <c r="H8" s="194">
        <v>8</v>
      </c>
      <c r="I8" s="216">
        <v>2</v>
      </c>
    </row>
    <row r="9" spans="1:9" s="1" customFormat="1" x14ac:dyDescent="0.2">
      <c r="A9" s="33" t="s">
        <v>162</v>
      </c>
      <c r="B9" s="194">
        <v>43</v>
      </c>
      <c r="C9" s="194">
        <v>11</v>
      </c>
      <c r="D9" s="194">
        <v>0</v>
      </c>
      <c r="E9" s="194">
        <v>4</v>
      </c>
      <c r="F9" s="194">
        <v>7</v>
      </c>
      <c r="G9" s="194">
        <v>0</v>
      </c>
      <c r="H9" s="194">
        <v>14</v>
      </c>
      <c r="I9" s="216">
        <v>7</v>
      </c>
    </row>
    <row r="10" spans="1:9" s="1" customFormat="1" x14ac:dyDescent="0.2">
      <c r="A10" s="33" t="s">
        <v>163</v>
      </c>
      <c r="B10" s="194">
        <v>82</v>
      </c>
      <c r="C10" s="194">
        <v>30</v>
      </c>
      <c r="D10" s="194">
        <v>0</v>
      </c>
      <c r="E10" s="194">
        <v>2</v>
      </c>
      <c r="F10" s="194">
        <v>15</v>
      </c>
      <c r="G10" s="194">
        <v>0</v>
      </c>
      <c r="H10" s="194">
        <v>36</v>
      </c>
      <c r="I10" s="216">
        <v>8</v>
      </c>
    </row>
    <row r="11" spans="1:9" s="1" customFormat="1" x14ac:dyDescent="0.2">
      <c r="A11" s="33" t="s">
        <v>164</v>
      </c>
      <c r="B11" s="194">
        <v>110</v>
      </c>
      <c r="C11" s="194">
        <v>20</v>
      </c>
      <c r="D11" s="194">
        <v>0</v>
      </c>
      <c r="E11" s="194">
        <v>6</v>
      </c>
      <c r="F11" s="194">
        <v>30</v>
      </c>
      <c r="G11" s="194">
        <v>0</v>
      </c>
      <c r="H11" s="194">
        <v>133</v>
      </c>
      <c r="I11" s="216">
        <v>9</v>
      </c>
    </row>
    <row r="12" spans="1:9" s="1" customFormat="1" x14ac:dyDescent="0.2">
      <c r="A12" s="33" t="s">
        <v>165</v>
      </c>
      <c r="B12" s="194">
        <v>67</v>
      </c>
      <c r="C12" s="194">
        <v>9</v>
      </c>
      <c r="D12" s="194">
        <v>0</v>
      </c>
      <c r="E12" s="194">
        <v>6</v>
      </c>
      <c r="F12" s="194">
        <v>11</v>
      </c>
      <c r="G12" s="194">
        <v>0</v>
      </c>
      <c r="H12" s="194">
        <v>39</v>
      </c>
      <c r="I12" s="216">
        <v>5</v>
      </c>
    </row>
    <row r="13" spans="1:9" s="1" customFormat="1" x14ac:dyDescent="0.2">
      <c r="A13" s="33" t="s">
        <v>166</v>
      </c>
      <c r="B13" s="194">
        <v>68</v>
      </c>
      <c r="C13" s="194">
        <v>3</v>
      </c>
      <c r="D13" s="194">
        <v>0</v>
      </c>
      <c r="E13" s="194">
        <v>14</v>
      </c>
      <c r="F13" s="194">
        <v>4</v>
      </c>
      <c r="G13" s="194">
        <v>0</v>
      </c>
      <c r="H13" s="194">
        <v>29</v>
      </c>
      <c r="I13" s="216">
        <v>3</v>
      </c>
    </row>
    <row r="14" spans="1:9" s="1" customFormat="1" x14ac:dyDescent="0.2">
      <c r="A14" s="195" t="s">
        <v>167</v>
      </c>
      <c r="B14" s="196">
        <v>2135</v>
      </c>
      <c r="C14" s="196">
        <v>604</v>
      </c>
      <c r="D14" s="196">
        <v>0</v>
      </c>
      <c r="E14" s="196">
        <v>122</v>
      </c>
      <c r="F14" s="196">
        <v>146</v>
      </c>
      <c r="G14" s="196">
        <v>2</v>
      </c>
      <c r="H14" s="196">
        <v>1494</v>
      </c>
      <c r="I14" s="217">
        <v>330</v>
      </c>
    </row>
    <row r="15" spans="1:9" s="1" customFormat="1" x14ac:dyDescent="0.2">
      <c r="A15" s="33" t="s">
        <v>168</v>
      </c>
      <c r="B15" s="194">
        <v>625</v>
      </c>
      <c r="C15" s="194">
        <v>223</v>
      </c>
      <c r="D15" s="194">
        <v>0</v>
      </c>
      <c r="E15" s="194">
        <v>32</v>
      </c>
      <c r="F15" s="194">
        <v>26</v>
      </c>
      <c r="G15" s="194">
        <v>0</v>
      </c>
      <c r="H15" s="194">
        <v>551</v>
      </c>
      <c r="I15" s="216">
        <v>115</v>
      </c>
    </row>
    <row r="16" spans="1:9" s="1" customFormat="1" x14ac:dyDescent="0.2">
      <c r="A16" s="33" t="s">
        <v>169</v>
      </c>
      <c r="B16" s="194">
        <v>446</v>
      </c>
      <c r="C16" s="194">
        <v>100</v>
      </c>
      <c r="D16" s="194">
        <v>0</v>
      </c>
      <c r="E16" s="194">
        <v>36</v>
      </c>
      <c r="F16" s="194">
        <v>19</v>
      </c>
      <c r="G16" s="194">
        <v>0</v>
      </c>
      <c r="H16" s="194">
        <v>311</v>
      </c>
      <c r="I16" s="216">
        <v>36</v>
      </c>
    </row>
    <row r="17" spans="1:9" s="1" customFormat="1" x14ac:dyDescent="0.2">
      <c r="A17" s="33" t="s">
        <v>170</v>
      </c>
      <c r="B17" s="194">
        <v>198</v>
      </c>
      <c r="C17" s="194">
        <v>35</v>
      </c>
      <c r="D17" s="194">
        <v>0</v>
      </c>
      <c r="E17" s="194">
        <v>14</v>
      </c>
      <c r="F17" s="194">
        <v>15</v>
      </c>
      <c r="G17" s="194">
        <v>0</v>
      </c>
      <c r="H17" s="194">
        <v>112</v>
      </c>
      <c r="I17" s="216">
        <v>19</v>
      </c>
    </row>
    <row r="18" spans="1:9" s="1" customFormat="1" x14ac:dyDescent="0.2">
      <c r="A18" s="33" t="s">
        <v>171</v>
      </c>
      <c r="B18" s="194">
        <v>222</v>
      </c>
      <c r="C18" s="194">
        <v>54</v>
      </c>
      <c r="D18" s="194">
        <v>0</v>
      </c>
      <c r="E18" s="194">
        <v>12</v>
      </c>
      <c r="F18" s="194">
        <v>21</v>
      </c>
      <c r="G18" s="194">
        <v>0</v>
      </c>
      <c r="H18" s="194">
        <v>82</v>
      </c>
      <c r="I18" s="216">
        <v>40</v>
      </c>
    </row>
    <row r="19" spans="1:9" s="1" customFormat="1" x14ac:dyDescent="0.2">
      <c r="A19" s="33" t="s">
        <v>172</v>
      </c>
      <c r="B19" s="194">
        <v>211</v>
      </c>
      <c r="C19" s="194">
        <v>81</v>
      </c>
      <c r="D19" s="194">
        <v>0</v>
      </c>
      <c r="E19" s="194">
        <v>6</v>
      </c>
      <c r="F19" s="194">
        <v>23</v>
      </c>
      <c r="G19" s="194">
        <v>0</v>
      </c>
      <c r="H19" s="194">
        <v>173</v>
      </c>
      <c r="I19" s="216">
        <v>55</v>
      </c>
    </row>
    <row r="20" spans="1:9" s="1" customFormat="1" x14ac:dyDescent="0.2">
      <c r="A20" s="33" t="s">
        <v>173</v>
      </c>
      <c r="B20" s="194">
        <v>157</v>
      </c>
      <c r="C20" s="194">
        <v>45</v>
      </c>
      <c r="D20" s="194">
        <v>0</v>
      </c>
      <c r="E20" s="194">
        <v>5</v>
      </c>
      <c r="F20" s="194">
        <v>27</v>
      </c>
      <c r="G20" s="194">
        <v>0</v>
      </c>
      <c r="H20" s="194">
        <v>122</v>
      </c>
      <c r="I20" s="216">
        <v>45</v>
      </c>
    </row>
    <row r="21" spans="1:9" s="1" customFormat="1" x14ac:dyDescent="0.2">
      <c r="A21" s="33" t="s">
        <v>174</v>
      </c>
      <c r="B21" s="194">
        <v>276</v>
      </c>
      <c r="C21" s="194">
        <v>66</v>
      </c>
      <c r="D21" s="194">
        <v>0</v>
      </c>
      <c r="E21" s="194">
        <v>17</v>
      </c>
      <c r="F21" s="194">
        <v>15</v>
      </c>
      <c r="G21" s="194">
        <v>2</v>
      </c>
      <c r="H21" s="194">
        <v>143</v>
      </c>
      <c r="I21" s="216">
        <v>20</v>
      </c>
    </row>
    <row r="22" spans="1:9" s="1" customFormat="1" x14ac:dyDescent="0.2">
      <c r="A22" s="195" t="s">
        <v>175</v>
      </c>
      <c r="B22" s="196">
        <v>1826</v>
      </c>
      <c r="C22" s="196">
        <v>823</v>
      </c>
      <c r="D22" s="196">
        <v>0</v>
      </c>
      <c r="E22" s="196">
        <v>164</v>
      </c>
      <c r="F22" s="196">
        <v>157</v>
      </c>
      <c r="G22" s="196">
        <v>9</v>
      </c>
      <c r="H22" s="196">
        <v>881</v>
      </c>
      <c r="I22" s="217">
        <v>637</v>
      </c>
    </row>
    <row r="23" spans="1:9" s="1" customFormat="1" x14ac:dyDescent="0.2">
      <c r="A23" s="33" t="s">
        <v>176</v>
      </c>
      <c r="B23" s="194">
        <v>131</v>
      </c>
      <c r="C23" s="194">
        <v>67</v>
      </c>
      <c r="D23" s="194">
        <v>0</v>
      </c>
      <c r="E23" s="194">
        <v>18</v>
      </c>
      <c r="F23" s="194">
        <v>5</v>
      </c>
      <c r="G23" s="194">
        <v>0</v>
      </c>
      <c r="H23" s="194">
        <v>89</v>
      </c>
      <c r="I23" s="216">
        <v>66</v>
      </c>
    </row>
    <row r="24" spans="1:9" s="1" customFormat="1" x14ac:dyDescent="0.2">
      <c r="A24" s="33" t="s">
        <v>177</v>
      </c>
      <c r="B24" s="194">
        <v>205</v>
      </c>
      <c r="C24" s="194">
        <v>110</v>
      </c>
      <c r="D24" s="194">
        <v>0</v>
      </c>
      <c r="E24" s="194">
        <v>14</v>
      </c>
      <c r="F24" s="194">
        <v>15</v>
      </c>
      <c r="G24" s="194">
        <v>2</v>
      </c>
      <c r="H24" s="194">
        <v>95</v>
      </c>
      <c r="I24" s="216">
        <v>68</v>
      </c>
    </row>
    <row r="25" spans="1:9" s="1" customFormat="1" x14ac:dyDescent="0.2">
      <c r="A25" s="33" t="s">
        <v>178</v>
      </c>
      <c r="B25" s="194">
        <v>79</v>
      </c>
      <c r="C25" s="194">
        <v>16</v>
      </c>
      <c r="D25" s="194">
        <v>0</v>
      </c>
      <c r="E25" s="194">
        <v>2</v>
      </c>
      <c r="F25" s="194">
        <v>8</v>
      </c>
      <c r="G25" s="194">
        <v>0</v>
      </c>
      <c r="H25" s="194">
        <v>29</v>
      </c>
      <c r="I25" s="216">
        <v>22</v>
      </c>
    </row>
    <row r="26" spans="1:9" s="1" customFormat="1" x14ac:dyDescent="0.2">
      <c r="A26" s="33" t="s">
        <v>179</v>
      </c>
      <c r="B26" s="194">
        <v>207</v>
      </c>
      <c r="C26" s="194">
        <v>53</v>
      </c>
      <c r="D26" s="194">
        <v>0</v>
      </c>
      <c r="E26" s="194">
        <v>30</v>
      </c>
      <c r="F26" s="194">
        <v>21</v>
      </c>
      <c r="G26" s="194">
        <v>0</v>
      </c>
      <c r="H26" s="194">
        <v>104</v>
      </c>
      <c r="I26" s="216">
        <v>37</v>
      </c>
    </row>
    <row r="27" spans="1:9" s="1" customFormat="1" x14ac:dyDescent="0.2">
      <c r="A27" s="33" t="s">
        <v>180</v>
      </c>
      <c r="B27" s="194">
        <v>215</v>
      </c>
      <c r="C27" s="194">
        <v>151</v>
      </c>
      <c r="D27" s="194">
        <v>0</v>
      </c>
      <c r="E27" s="194">
        <v>12</v>
      </c>
      <c r="F27" s="194">
        <v>14</v>
      </c>
      <c r="G27" s="194">
        <v>0</v>
      </c>
      <c r="H27" s="194">
        <v>128</v>
      </c>
      <c r="I27" s="216">
        <v>98</v>
      </c>
    </row>
    <row r="28" spans="1:9" s="1" customFormat="1" x14ac:dyDescent="0.2">
      <c r="A28" s="33" t="s">
        <v>181</v>
      </c>
      <c r="B28" s="194">
        <v>275</v>
      </c>
      <c r="C28" s="194">
        <v>77</v>
      </c>
      <c r="D28" s="194">
        <v>0</v>
      </c>
      <c r="E28" s="194">
        <v>24</v>
      </c>
      <c r="F28" s="194">
        <v>9</v>
      </c>
      <c r="G28" s="194">
        <v>1</v>
      </c>
      <c r="H28" s="194">
        <v>91</v>
      </c>
      <c r="I28" s="216">
        <v>94</v>
      </c>
    </row>
    <row r="29" spans="1:9" s="1" customFormat="1" x14ac:dyDescent="0.2">
      <c r="A29" s="33" t="s">
        <v>182</v>
      </c>
      <c r="B29" s="194">
        <v>371</v>
      </c>
      <c r="C29" s="194">
        <v>269</v>
      </c>
      <c r="D29" s="194">
        <v>0</v>
      </c>
      <c r="E29" s="194">
        <v>31</v>
      </c>
      <c r="F29" s="194">
        <v>66</v>
      </c>
      <c r="G29" s="194">
        <v>4</v>
      </c>
      <c r="H29" s="194">
        <v>259</v>
      </c>
      <c r="I29" s="216">
        <v>148</v>
      </c>
    </row>
    <row r="30" spans="1:9" s="1" customFormat="1" x14ac:dyDescent="0.2">
      <c r="A30" s="33" t="s">
        <v>183</v>
      </c>
      <c r="B30" s="194">
        <v>107</v>
      </c>
      <c r="C30" s="194">
        <v>9</v>
      </c>
      <c r="D30" s="194">
        <v>0</v>
      </c>
      <c r="E30" s="194">
        <v>18</v>
      </c>
      <c r="F30" s="194">
        <v>7</v>
      </c>
      <c r="G30" s="194">
        <v>0</v>
      </c>
      <c r="H30" s="194">
        <v>15</v>
      </c>
      <c r="I30" s="216">
        <v>47</v>
      </c>
    </row>
    <row r="31" spans="1:9" s="1" customFormat="1" x14ac:dyDescent="0.2">
      <c r="A31" s="192" t="s">
        <v>184</v>
      </c>
      <c r="B31" s="193">
        <v>236</v>
      </c>
      <c r="C31" s="193">
        <v>71</v>
      </c>
      <c r="D31" s="193">
        <v>0</v>
      </c>
      <c r="E31" s="193">
        <v>15</v>
      </c>
      <c r="F31" s="193">
        <v>12</v>
      </c>
      <c r="G31" s="193">
        <v>2</v>
      </c>
      <c r="H31" s="193">
        <v>71</v>
      </c>
      <c r="I31" s="214">
        <v>57</v>
      </c>
    </row>
    <row r="32" spans="1:9" s="1" customFormat="1" x14ac:dyDescent="0.2">
      <c r="A32" s="192" t="s">
        <v>185</v>
      </c>
      <c r="B32" s="193">
        <v>5448</v>
      </c>
      <c r="C32" s="193">
        <v>1364</v>
      </c>
      <c r="D32" s="193">
        <v>0</v>
      </c>
      <c r="E32" s="193">
        <v>374</v>
      </c>
      <c r="F32" s="193">
        <v>213</v>
      </c>
      <c r="G32" s="193">
        <v>4</v>
      </c>
      <c r="H32" s="193">
        <v>3729</v>
      </c>
      <c r="I32" s="217">
        <v>898</v>
      </c>
    </row>
    <row r="33" spans="1:9" s="1" customFormat="1" x14ac:dyDescent="0.2">
      <c r="A33" s="33" t="s">
        <v>186</v>
      </c>
      <c r="B33" s="194">
        <v>960</v>
      </c>
      <c r="C33" s="194">
        <v>312</v>
      </c>
      <c r="D33" s="194">
        <v>0</v>
      </c>
      <c r="E33" s="194">
        <v>48</v>
      </c>
      <c r="F33" s="194">
        <v>51</v>
      </c>
      <c r="G33" s="194">
        <v>2</v>
      </c>
      <c r="H33" s="194">
        <v>749</v>
      </c>
      <c r="I33" s="218">
        <v>151</v>
      </c>
    </row>
    <row r="34" spans="1:9" s="1" customFormat="1" x14ac:dyDescent="0.2">
      <c r="A34" s="33" t="s">
        <v>187</v>
      </c>
      <c r="B34" s="194">
        <v>1334</v>
      </c>
      <c r="C34" s="194">
        <v>320</v>
      </c>
      <c r="D34" s="194">
        <v>0</v>
      </c>
      <c r="E34" s="194">
        <v>70</v>
      </c>
      <c r="F34" s="194">
        <v>30</v>
      </c>
      <c r="G34" s="194">
        <v>0</v>
      </c>
      <c r="H34" s="194">
        <v>1013</v>
      </c>
      <c r="I34" s="216">
        <v>260</v>
      </c>
    </row>
    <row r="35" spans="1:9" s="1" customFormat="1" ht="12" customHeight="1" x14ac:dyDescent="0.2">
      <c r="A35" s="33" t="s">
        <v>188</v>
      </c>
      <c r="B35" s="194">
        <v>699</v>
      </c>
      <c r="C35" s="194">
        <v>165</v>
      </c>
      <c r="D35" s="194">
        <v>0</v>
      </c>
      <c r="E35" s="194">
        <v>61</v>
      </c>
      <c r="F35" s="194">
        <v>37</v>
      </c>
      <c r="G35" s="194">
        <v>2</v>
      </c>
      <c r="H35" s="194">
        <v>484</v>
      </c>
      <c r="I35" s="216">
        <v>105</v>
      </c>
    </row>
    <row r="36" spans="1:9" s="1" customFormat="1" ht="12.75" customHeight="1" x14ac:dyDescent="0.2">
      <c r="A36" s="33" t="s">
        <v>189</v>
      </c>
      <c r="B36" s="194">
        <v>1477</v>
      </c>
      <c r="C36" s="194">
        <v>270</v>
      </c>
      <c r="D36" s="194">
        <v>0</v>
      </c>
      <c r="E36" s="194">
        <v>96</v>
      </c>
      <c r="F36" s="194">
        <v>48</v>
      </c>
      <c r="G36" s="194">
        <v>0</v>
      </c>
      <c r="H36" s="194">
        <v>884</v>
      </c>
      <c r="I36" s="216">
        <v>216</v>
      </c>
    </row>
    <row r="37" spans="1:9" s="1" customFormat="1" x14ac:dyDescent="0.2">
      <c r="A37" s="33" t="s">
        <v>190</v>
      </c>
      <c r="B37" s="194">
        <v>409</v>
      </c>
      <c r="C37" s="194">
        <v>94</v>
      </c>
      <c r="D37" s="194">
        <v>0</v>
      </c>
      <c r="E37" s="194">
        <v>31</v>
      </c>
      <c r="F37" s="194">
        <v>7</v>
      </c>
      <c r="G37" s="194">
        <v>0</v>
      </c>
      <c r="H37" s="194">
        <v>339</v>
      </c>
      <c r="I37" s="216">
        <v>15</v>
      </c>
    </row>
    <row r="38" spans="1:9" s="1" customFormat="1" x14ac:dyDescent="0.2">
      <c r="A38" s="33" t="s">
        <v>191</v>
      </c>
      <c r="B38" s="194">
        <v>344</v>
      </c>
      <c r="C38" s="194">
        <v>167</v>
      </c>
      <c r="D38" s="194">
        <v>0</v>
      </c>
      <c r="E38" s="194">
        <v>35</v>
      </c>
      <c r="F38" s="194">
        <v>31</v>
      </c>
      <c r="G38" s="194">
        <v>0</v>
      </c>
      <c r="H38" s="194">
        <v>149</v>
      </c>
      <c r="I38" s="216">
        <v>87</v>
      </c>
    </row>
    <row r="39" spans="1:9" s="1" customFormat="1" x14ac:dyDescent="0.2">
      <c r="A39" s="192" t="s">
        <v>192</v>
      </c>
      <c r="B39" s="193">
        <v>225</v>
      </c>
      <c r="C39" s="193">
        <v>36</v>
      </c>
      <c r="D39" s="193">
        <v>0</v>
      </c>
      <c r="E39" s="193">
        <v>33</v>
      </c>
      <c r="F39" s="193">
        <v>9</v>
      </c>
      <c r="G39" s="193">
        <v>0</v>
      </c>
      <c r="H39" s="193">
        <v>111</v>
      </c>
      <c r="I39" s="214">
        <v>64</v>
      </c>
    </row>
    <row r="40" spans="1:9" s="1" customFormat="1" x14ac:dyDescent="0.2">
      <c r="A40" s="192" t="s">
        <v>193</v>
      </c>
      <c r="B40" s="193">
        <v>2945</v>
      </c>
      <c r="C40" s="193">
        <v>868</v>
      </c>
      <c r="D40" s="193">
        <v>0</v>
      </c>
      <c r="E40" s="193">
        <v>243</v>
      </c>
      <c r="F40" s="193">
        <v>212</v>
      </c>
      <c r="G40" s="193">
        <v>50</v>
      </c>
      <c r="H40" s="193">
        <v>1637</v>
      </c>
      <c r="I40" s="217">
        <v>931</v>
      </c>
    </row>
    <row r="41" spans="1:9" s="1" customFormat="1" x14ac:dyDescent="0.2">
      <c r="A41" s="33" t="s">
        <v>194</v>
      </c>
      <c r="B41" s="194">
        <v>175</v>
      </c>
      <c r="C41" s="194">
        <v>27</v>
      </c>
      <c r="D41" s="194">
        <v>0</v>
      </c>
      <c r="E41" s="194">
        <v>21</v>
      </c>
      <c r="F41" s="194">
        <v>6</v>
      </c>
      <c r="G41" s="194">
        <v>2</v>
      </c>
      <c r="H41" s="194">
        <v>69</v>
      </c>
      <c r="I41" s="218">
        <v>67</v>
      </c>
    </row>
    <row r="42" spans="1:9" s="1" customFormat="1" x14ac:dyDescent="0.2">
      <c r="A42" s="33" t="s">
        <v>195</v>
      </c>
      <c r="B42" s="194">
        <v>467</v>
      </c>
      <c r="C42" s="194">
        <v>87</v>
      </c>
      <c r="D42" s="194">
        <v>0</v>
      </c>
      <c r="E42" s="194">
        <v>62</v>
      </c>
      <c r="F42" s="194">
        <v>19</v>
      </c>
      <c r="G42" s="194">
        <v>0</v>
      </c>
      <c r="H42" s="194">
        <v>176</v>
      </c>
      <c r="I42" s="216">
        <v>118</v>
      </c>
    </row>
    <row r="43" spans="1:9" s="1" customFormat="1" x14ac:dyDescent="0.2">
      <c r="A43" s="33" t="s">
        <v>196</v>
      </c>
      <c r="B43" s="194">
        <v>219</v>
      </c>
      <c r="C43" s="194">
        <v>38</v>
      </c>
      <c r="D43" s="194">
        <v>0</v>
      </c>
      <c r="E43" s="194">
        <v>4</v>
      </c>
      <c r="F43" s="194">
        <v>5</v>
      </c>
      <c r="G43" s="194">
        <v>0</v>
      </c>
      <c r="H43" s="194">
        <v>112</v>
      </c>
      <c r="I43" s="216">
        <v>90</v>
      </c>
    </row>
    <row r="44" spans="1:9" s="1" customFormat="1" x14ac:dyDescent="0.2">
      <c r="A44" s="33" t="s">
        <v>197</v>
      </c>
      <c r="B44" s="194">
        <v>148</v>
      </c>
      <c r="C44" s="194">
        <v>42</v>
      </c>
      <c r="D44" s="194">
        <v>0</v>
      </c>
      <c r="E44" s="194">
        <v>20</v>
      </c>
      <c r="F44" s="194">
        <v>7</v>
      </c>
      <c r="G44" s="194">
        <v>5</v>
      </c>
      <c r="H44" s="194">
        <v>85</v>
      </c>
      <c r="I44" s="216">
        <v>58</v>
      </c>
    </row>
    <row r="45" spans="1:9" s="1" customFormat="1" x14ac:dyDescent="0.2">
      <c r="A45" s="33" t="s">
        <v>198</v>
      </c>
      <c r="B45" s="194">
        <v>278</v>
      </c>
      <c r="C45" s="194">
        <v>133</v>
      </c>
      <c r="D45" s="194">
        <v>0</v>
      </c>
      <c r="E45" s="194">
        <v>12</v>
      </c>
      <c r="F45" s="194">
        <v>21</v>
      </c>
      <c r="G45" s="194">
        <v>17</v>
      </c>
      <c r="H45" s="194">
        <v>315</v>
      </c>
      <c r="I45" s="216">
        <v>88</v>
      </c>
    </row>
    <row r="46" spans="1:9" s="1" customFormat="1" x14ac:dyDescent="0.2">
      <c r="A46" s="33" t="s">
        <v>199</v>
      </c>
      <c r="B46" s="194">
        <v>340</v>
      </c>
      <c r="C46" s="194">
        <v>168</v>
      </c>
      <c r="D46" s="194">
        <v>0</v>
      </c>
      <c r="E46" s="194">
        <v>11</v>
      </c>
      <c r="F46" s="194">
        <v>48</v>
      </c>
      <c r="G46" s="194">
        <v>1</v>
      </c>
      <c r="H46" s="194">
        <v>268</v>
      </c>
      <c r="I46" s="216">
        <v>89</v>
      </c>
    </row>
    <row r="47" spans="1:9" s="1" customFormat="1" x14ac:dyDescent="0.2">
      <c r="A47" s="33" t="s">
        <v>200</v>
      </c>
      <c r="B47" s="194">
        <v>235</v>
      </c>
      <c r="C47" s="194">
        <v>38</v>
      </c>
      <c r="D47" s="194">
        <v>0</v>
      </c>
      <c r="E47" s="194">
        <v>17</v>
      </c>
      <c r="F47" s="194">
        <v>15</v>
      </c>
      <c r="G47" s="194">
        <v>0</v>
      </c>
      <c r="H47" s="194">
        <v>151</v>
      </c>
      <c r="I47" s="216">
        <v>92</v>
      </c>
    </row>
    <row r="48" spans="1:9" s="1" customFormat="1" x14ac:dyDescent="0.2">
      <c r="A48" s="33" t="s">
        <v>201</v>
      </c>
      <c r="B48" s="194">
        <v>379</v>
      </c>
      <c r="C48" s="194">
        <v>175</v>
      </c>
      <c r="D48" s="194">
        <v>0</v>
      </c>
      <c r="E48" s="194">
        <v>18</v>
      </c>
      <c r="F48" s="194">
        <v>22</v>
      </c>
      <c r="G48" s="194">
        <v>25</v>
      </c>
      <c r="H48" s="194">
        <v>207</v>
      </c>
      <c r="I48" s="216">
        <v>82</v>
      </c>
    </row>
    <row r="49" spans="1:9" s="1" customFormat="1" x14ac:dyDescent="0.2">
      <c r="A49" s="33" t="s">
        <v>202</v>
      </c>
      <c r="B49" s="194">
        <v>122</v>
      </c>
      <c r="C49" s="194">
        <v>16</v>
      </c>
      <c r="D49" s="194">
        <v>0</v>
      </c>
      <c r="E49" s="194">
        <v>5</v>
      </c>
      <c r="F49" s="194">
        <v>18</v>
      </c>
      <c r="G49" s="194">
        <v>0</v>
      </c>
      <c r="H49" s="194">
        <v>31</v>
      </c>
      <c r="I49" s="216">
        <v>62</v>
      </c>
    </row>
    <row r="50" spans="1:9" s="1" customFormat="1" ht="12" customHeight="1" x14ac:dyDescent="0.2">
      <c r="A50" s="33" t="s">
        <v>203</v>
      </c>
      <c r="B50" s="23">
        <v>112</v>
      </c>
      <c r="C50" s="23">
        <v>19</v>
      </c>
      <c r="D50" s="23">
        <v>0</v>
      </c>
      <c r="E50" s="23">
        <v>4</v>
      </c>
      <c r="F50" s="23">
        <v>7</v>
      </c>
      <c r="G50" s="23">
        <v>0</v>
      </c>
      <c r="H50" s="23">
        <v>36</v>
      </c>
      <c r="I50" s="215">
        <v>51</v>
      </c>
    </row>
    <row r="51" spans="1:9" s="1" customFormat="1" x14ac:dyDescent="0.2">
      <c r="A51" s="192" t="s">
        <v>204</v>
      </c>
      <c r="B51" s="25">
        <v>470</v>
      </c>
      <c r="C51" s="25">
        <v>125</v>
      </c>
      <c r="D51" s="25">
        <v>0</v>
      </c>
      <c r="E51" s="25">
        <v>69</v>
      </c>
      <c r="F51" s="25">
        <v>44</v>
      </c>
      <c r="G51" s="25">
        <v>0</v>
      </c>
      <c r="H51" s="25">
        <v>187</v>
      </c>
      <c r="I51" s="219">
        <v>134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7993</v>
      </c>
      <c r="C54" s="196">
        <v>3218</v>
      </c>
      <c r="D54" s="196">
        <v>0</v>
      </c>
      <c r="E54" s="196">
        <v>244</v>
      </c>
      <c r="F54" s="196">
        <v>212</v>
      </c>
      <c r="G54" s="204">
        <v>18</v>
      </c>
      <c r="H54" s="193">
        <v>9667</v>
      </c>
      <c r="I54" s="217">
        <v>2467</v>
      </c>
    </row>
    <row r="55" spans="1:9" s="1" customFormat="1" x14ac:dyDescent="0.2">
      <c r="A55" s="33" t="s">
        <v>207</v>
      </c>
      <c r="B55" s="36">
        <v>374</v>
      </c>
      <c r="C55" s="36">
        <v>119</v>
      </c>
      <c r="D55" s="36">
        <v>0</v>
      </c>
      <c r="E55" s="36">
        <v>18</v>
      </c>
      <c r="F55" s="36">
        <v>52</v>
      </c>
      <c r="G55" s="36">
        <v>0</v>
      </c>
      <c r="H55" s="23">
        <v>192</v>
      </c>
      <c r="I55" s="215">
        <v>82</v>
      </c>
    </row>
    <row r="56" spans="1:9" s="1" customFormat="1" x14ac:dyDescent="0.2">
      <c r="A56" s="33" t="s">
        <v>208</v>
      </c>
      <c r="B56" s="36">
        <v>138</v>
      </c>
      <c r="C56" s="36">
        <v>172</v>
      </c>
      <c r="D56" s="36">
        <v>0</v>
      </c>
      <c r="E56" s="36">
        <v>3</v>
      </c>
      <c r="F56" s="36">
        <v>3</v>
      </c>
      <c r="G56" s="36">
        <v>0</v>
      </c>
      <c r="H56" s="23">
        <v>160</v>
      </c>
      <c r="I56" s="215">
        <v>90</v>
      </c>
    </row>
    <row r="57" spans="1:9" s="1" customFormat="1" x14ac:dyDescent="0.2">
      <c r="A57" s="33" t="s">
        <v>209</v>
      </c>
      <c r="B57" s="36">
        <v>532</v>
      </c>
      <c r="C57" s="36">
        <v>155</v>
      </c>
      <c r="D57" s="36">
        <v>0</v>
      </c>
      <c r="E57" s="36">
        <v>28</v>
      </c>
      <c r="F57" s="36">
        <v>12</v>
      </c>
      <c r="G57" s="36">
        <v>1</v>
      </c>
      <c r="H57" s="23">
        <v>1037</v>
      </c>
      <c r="I57" s="215">
        <v>162</v>
      </c>
    </row>
    <row r="58" spans="1:9" s="1" customFormat="1" x14ac:dyDescent="0.2">
      <c r="A58" s="33" t="s">
        <v>210</v>
      </c>
      <c r="B58" s="36">
        <v>278</v>
      </c>
      <c r="C58" s="36">
        <v>132</v>
      </c>
      <c r="D58" s="36">
        <v>0</v>
      </c>
      <c r="E58" s="36">
        <v>24</v>
      </c>
      <c r="F58" s="36">
        <v>6</v>
      </c>
      <c r="G58" s="36">
        <v>0</v>
      </c>
      <c r="H58" s="23">
        <v>247</v>
      </c>
      <c r="I58" s="215">
        <v>64</v>
      </c>
    </row>
    <row r="59" spans="1:9" s="1" customFormat="1" x14ac:dyDescent="0.2">
      <c r="A59" s="33" t="s">
        <v>211</v>
      </c>
      <c r="B59" s="36">
        <v>250</v>
      </c>
      <c r="C59" s="36">
        <v>91</v>
      </c>
      <c r="D59" s="36">
        <v>0</v>
      </c>
      <c r="E59" s="36">
        <v>9</v>
      </c>
      <c r="F59" s="36">
        <v>9</v>
      </c>
      <c r="G59" s="36">
        <v>0</v>
      </c>
      <c r="H59" s="23">
        <v>312</v>
      </c>
      <c r="I59" s="215">
        <v>68</v>
      </c>
    </row>
    <row r="60" spans="1:9" s="1" customFormat="1" x14ac:dyDescent="0.2">
      <c r="A60" s="33" t="s">
        <v>212</v>
      </c>
      <c r="B60" s="36">
        <v>1217</v>
      </c>
      <c r="C60" s="36">
        <v>457</v>
      </c>
      <c r="D60" s="36">
        <v>0</v>
      </c>
      <c r="E60" s="36">
        <v>30</v>
      </c>
      <c r="F60" s="36">
        <v>23</v>
      </c>
      <c r="G60" s="36">
        <v>0</v>
      </c>
      <c r="H60" s="23">
        <v>1507</v>
      </c>
      <c r="I60" s="215">
        <v>330</v>
      </c>
    </row>
    <row r="61" spans="1:9" s="1" customFormat="1" x14ac:dyDescent="0.2">
      <c r="A61" s="33" t="s">
        <v>213</v>
      </c>
      <c r="B61" s="36">
        <v>539</v>
      </c>
      <c r="C61" s="36">
        <v>193</v>
      </c>
      <c r="D61" s="36">
        <v>0</v>
      </c>
      <c r="E61" s="36">
        <v>9</v>
      </c>
      <c r="F61" s="36">
        <v>11</v>
      </c>
      <c r="G61" s="36">
        <v>0</v>
      </c>
      <c r="H61" s="23">
        <v>423</v>
      </c>
      <c r="I61" s="215">
        <v>133</v>
      </c>
    </row>
    <row r="62" spans="1:9" s="1" customFormat="1" x14ac:dyDescent="0.2">
      <c r="A62" s="33" t="s">
        <v>214</v>
      </c>
      <c r="B62" s="36">
        <v>1029</v>
      </c>
      <c r="C62" s="36">
        <v>387</v>
      </c>
      <c r="D62" s="36">
        <v>0</v>
      </c>
      <c r="E62" s="36">
        <v>14</v>
      </c>
      <c r="F62" s="36">
        <v>5</v>
      </c>
      <c r="G62" s="36">
        <v>7</v>
      </c>
      <c r="H62" s="23">
        <v>1398</v>
      </c>
      <c r="I62" s="215">
        <v>175</v>
      </c>
    </row>
    <row r="63" spans="1:9" s="1" customFormat="1" x14ac:dyDescent="0.2">
      <c r="A63" s="33" t="s">
        <v>215</v>
      </c>
      <c r="B63" s="36">
        <v>2090</v>
      </c>
      <c r="C63" s="36">
        <v>939</v>
      </c>
      <c r="D63" s="36">
        <v>0</v>
      </c>
      <c r="E63" s="36">
        <v>43</v>
      </c>
      <c r="F63" s="36">
        <v>27</v>
      </c>
      <c r="G63" s="36">
        <v>5</v>
      </c>
      <c r="H63" s="23">
        <v>2924</v>
      </c>
      <c r="I63" s="215">
        <v>859</v>
      </c>
    </row>
    <row r="64" spans="1:9" s="1" customFormat="1" x14ac:dyDescent="0.2">
      <c r="A64" s="33" t="s">
        <v>216</v>
      </c>
      <c r="B64" s="36">
        <v>717</v>
      </c>
      <c r="C64" s="36">
        <v>192</v>
      </c>
      <c r="D64" s="36">
        <v>0</v>
      </c>
      <c r="E64" s="36">
        <v>32</v>
      </c>
      <c r="F64" s="36">
        <v>17</v>
      </c>
      <c r="G64" s="36">
        <v>3</v>
      </c>
      <c r="H64" s="23">
        <v>622</v>
      </c>
      <c r="I64" s="215">
        <v>228</v>
      </c>
    </row>
    <row r="65" spans="1:9" s="1" customFormat="1" x14ac:dyDescent="0.2">
      <c r="A65" s="33" t="s">
        <v>217</v>
      </c>
      <c r="B65" s="36">
        <v>349</v>
      </c>
      <c r="C65" s="36">
        <v>186</v>
      </c>
      <c r="D65" s="36">
        <v>0</v>
      </c>
      <c r="E65" s="36">
        <v>14</v>
      </c>
      <c r="F65" s="36">
        <v>24</v>
      </c>
      <c r="G65" s="36">
        <v>2</v>
      </c>
      <c r="H65" s="23">
        <v>357</v>
      </c>
      <c r="I65" s="215">
        <v>79</v>
      </c>
    </row>
    <row r="66" spans="1:9" s="1" customFormat="1" x14ac:dyDescent="0.2">
      <c r="A66" s="33" t="s">
        <v>218</v>
      </c>
      <c r="B66" s="36">
        <v>232</v>
      </c>
      <c r="C66" s="36">
        <v>67</v>
      </c>
      <c r="D66" s="36">
        <v>0</v>
      </c>
      <c r="E66" s="36">
        <v>14</v>
      </c>
      <c r="F66" s="36">
        <v>11</v>
      </c>
      <c r="G66" s="36">
        <v>0</v>
      </c>
      <c r="H66" s="23">
        <v>195</v>
      </c>
      <c r="I66" s="215">
        <v>91</v>
      </c>
    </row>
    <row r="67" spans="1:9" s="1" customFormat="1" x14ac:dyDescent="0.2">
      <c r="A67" s="33" t="s">
        <v>219</v>
      </c>
      <c r="B67" s="36">
        <v>248</v>
      </c>
      <c r="C67" s="36">
        <v>128</v>
      </c>
      <c r="D67" s="36">
        <v>0</v>
      </c>
      <c r="E67" s="36">
        <v>6</v>
      </c>
      <c r="F67" s="36">
        <v>12</v>
      </c>
      <c r="G67" s="36">
        <v>0</v>
      </c>
      <c r="H67" s="23">
        <v>293</v>
      </c>
      <c r="I67" s="215">
        <v>106</v>
      </c>
    </row>
    <row r="68" spans="1:9" s="1" customFormat="1" x14ac:dyDescent="0.2">
      <c r="A68" s="195" t="s">
        <v>220</v>
      </c>
      <c r="B68" s="196">
        <v>6213</v>
      </c>
      <c r="C68" s="196">
        <v>2695</v>
      </c>
      <c r="D68" s="196">
        <v>0</v>
      </c>
      <c r="E68" s="196">
        <v>257</v>
      </c>
      <c r="F68" s="196">
        <v>349</v>
      </c>
      <c r="G68" s="196">
        <v>14</v>
      </c>
      <c r="H68" s="196">
        <v>16197</v>
      </c>
      <c r="I68" s="217">
        <v>2528</v>
      </c>
    </row>
    <row r="69" spans="1:9" s="1" customFormat="1" x14ac:dyDescent="0.2">
      <c r="A69" s="33" t="s">
        <v>221</v>
      </c>
      <c r="B69" s="36">
        <v>489</v>
      </c>
      <c r="C69" s="36">
        <v>296</v>
      </c>
      <c r="D69" s="36">
        <v>0</v>
      </c>
      <c r="E69" s="36">
        <v>32</v>
      </c>
      <c r="F69" s="36">
        <v>13</v>
      </c>
      <c r="G69" s="36">
        <v>0</v>
      </c>
      <c r="H69" s="23">
        <v>1344</v>
      </c>
      <c r="I69" s="215">
        <v>230</v>
      </c>
    </row>
    <row r="70" spans="1:9" s="1" customFormat="1" x14ac:dyDescent="0.2">
      <c r="A70" s="33" t="s">
        <v>222</v>
      </c>
      <c r="B70" s="36">
        <v>571</v>
      </c>
      <c r="C70" s="36">
        <v>201</v>
      </c>
      <c r="D70" s="36">
        <v>0</v>
      </c>
      <c r="E70" s="36">
        <v>22</v>
      </c>
      <c r="F70" s="36">
        <v>13</v>
      </c>
      <c r="G70" s="36">
        <v>0</v>
      </c>
      <c r="H70" s="23">
        <v>487</v>
      </c>
      <c r="I70" s="215">
        <v>198</v>
      </c>
    </row>
    <row r="71" spans="1:9" s="1" customFormat="1" x14ac:dyDescent="0.2">
      <c r="A71" s="33" t="s">
        <v>223</v>
      </c>
      <c r="B71" s="36">
        <v>695</v>
      </c>
      <c r="C71" s="36">
        <v>252</v>
      </c>
      <c r="D71" s="36">
        <v>0</v>
      </c>
      <c r="E71" s="36">
        <v>14</v>
      </c>
      <c r="F71" s="36">
        <v>48</v>
      </c>
      <c r="G71" s="36">
        <v>0</v>
      </c>
      <c r="H71" s="23">
        <v>2592</v>
      </c>
      <c r="I71" s="215">
        <v>350</v>
      </c>
    </row>
    <row r="72" spans="1:9" s="1" customFormat="1" x14ac:dyDescent="0.2">
      <c r="A72" s="33" t="s">
        <v>224</v>
      </c>
      <c r="B72" s="36">
        <v>411</v>
      </c>
      <c r="C72" s="36">
        <v>115</v>
      </c>
      <c r="D72" s="36">
        <v>0</v>
      </c>
      <c r="E72" s="36">
        <v>3</v>
      </c>
      <c r="F72" s="36">
        <v>28</v>
      </c>
      <c r="G72" s="36">
        <v>0</v>
      </c>
      <c r="H72" s="23">
        <v>652</v>
      </c>
      <c r="I72" s="215">
        <v>78</v>
      </c>
    </row>
    <row r="73" spans="1:9" s="1" customFormat="1" x14ac:dyDescent="0.2">
      <c r="A73" s="33" t="s">
        <v>225</v>
      </c>
      <c r="B73" s="36">
        <v>164</v>
      </c>
      <c r="C73" s="36">
        <v>56</v>
      </c>
      <c r="D73" s="36">
        <v>0</v>
      </c>
      <c r="E73" s="36">
        <v>2</v>
      </c>
      <c r="F73" s="36">
        <v>5</v>
      </c>
      <c r="G73" s="36">
        <v>0</v>
      </c>
      <c r="H73" s="23">
        <v>246</v>
      </c>
      <c r="I73" s="215">
        <v>52</v>
      </c>
    </row>
    <row r="74" spans="1:9" s="1" customFormat="1" x14ac:dyDescent="0.2">
      <c r="A74" s="33" t="s">
        <v>226</v>
      </c>
      <c r="B74" s="36">
        <v>467</v>
      </c>
      <c r="C74" s="36">
        <v>135</v>
      </c>
      <c r="D74" s="36">
        <v>0</v>
      </c>
      <c r="E74" s="36">
        <v>14</v>
      </c>
      <c r="F74" s="36">
        <v>53</v>
      </c>
      <c r="G74" s="36">
        <v>0</v>
      </c>
      <c r="H74" s="23">
        <v>1355</v>
      </c>
      <c r="I74" s="215">
        <v>189</v>
      </c>
    </row>
    <row r="75" spans="1:9" s="1" customFormat="1" x14ac:dyDescent="0.2">
      <c r="A75" s="33" t="s">
        <v>227</v>
      </c>
      <c r="B75" s="36">
        <v>824</v>
      </c>
      <c r="C75" s="36">
        <v>363</v>
      </c>
      <c r="D75" s="36">
        <v>0</v>
      </c>
      <c r="E75" s="36">
        <v>47</v>
      </c>
      <c r="F75" s="36">
        <v>75</v>
      </c>
      <c r="G75" s="36">
        <v>4</v>
      </c>
      <c r="H75" s="23">
        <v>2351</v>
      </c>
      <c r="I75" s="215">
        <v>369</v>
      </c>
    </row>
    <row r="76" spans="1:9" s="1" customFormat="1" x14ac:dyDescent="0.2">
      <c r="A76" s="33" t="s">
        <v>228</v>
      </c>
      <c r="B76" s="36">
        <v>397</v>
      </c>
      <c r="C76" s="36">
        <v>202</v>
      </c>
      <c r="D76" s="36">
        <v>0</v>
      </c>
      <c r="E76" s="36">
        <v>14</v>
      </c>
      <c r="F76" s="36">
        <v>18</v>
      </c>
      <c r="G76" s="36">
        <v>0</v>
      </c>
      <c r="H76" s="23">
        <v>2083</v>
      </c>
      <c r="I76" s="215">
        <v>164</v>
      </c>
    </row>
    <row r="77" spans="1:9" s="1" customFormat="1" x14ac:dyDescent="0.2">
      <c r="A77" s="33" t="s">
        <v>229</v>
      </c>
      <c r="B77" s="36">
        <v>566</v>
      </c>
      <c r="C77" s="36">
        <v>153</v>
      </c>
      <c r="D77" s="36">
        <v>0</v>
      </c>
      <c r="E77" s="36">
        <v>25</v>
      </c>
      <c r="F77" s="36">
        <v>12</v>
      </c>
      <c r="G77" s="36">
        <v>0</v>
      </c>
      <c r="H77" s="23">
        <v>466</v>
      </c>
      <c r="I77" s="215">
        <v>168</v>
      </c>
    </row>
    <row r="78" spans="1:9" s="1" customFormat="1" x14ac:dyDescent="0.2">
      <c r="A78" s="33" t="s">
        <v>230</v>
      </c>
      <c r="B78" s="36">
        <v>205</v>
      </c>
      <c r="C78" s="36">
        <v>45</v>
      </c>
      <c r="D78" s="36">
        <v>0</v>
      </c>
      <c r="E78" s="36">
        <v>22</v>
      </c>
      <c r="F78" s="36">
        <v>15</v>
      </c>
      <c r="G78" s="36">
        <v>3</v>
      </c>
      <c r="H78" s="23">
        <v>1248</v>
      </c>
      <c r="I78" s="215">
        <v>126</v>
      </c>
    </row>
    <row r="79" spans="1:9" s="1" customFormat="1" x14ac:dyDescent="0.2">
      <c r="A79" s="33" t="s">
        <v>231</v>
      </c>
      <c r="B79" s="36">
        <v>177</v>
      </c>
      <c r="C79" s="36">
        <v>117</v>
      </c>
      <c r="D79" s="36">
        <v>0</v>
      </c>
      <c r="E79" s="36">
        <v>11</v>
      </c>
      <c r="F79" s="36">
        <v>6</v>
      </c>
      <c r="G79" s="36">
        <v>3</v>
      </c>
      <c r="H79" s="23">
        <v>367</v>
      </c>
      <c r="I79" s="215">
        <v>147</v>
      </c>
    </row>
    <row r="80" spans="1:9" s="1" customFormat="1" x14ac:dyDescent="0.2">
      <c r="A80" s="33" t="s">
        <v>232</v>
      </c>
      <c r="B80" s="36">
        <v>358</v>
      </c>
      <c r="C80" s="36">
        <v>291</v>
      </c>
      <c r="D80" s="36">
        <v>0</v>
      </c>
      <c r="E80" s="36">
        <v>11</v>
      </c>
      <c r="F80" s="36">
        <v>13</v>
      </c>
      <c r="G80" s="36">
        <v>0</v>
      </c>
      <c r="H80" s="23">
        <v>698</v>
      </c>
      <c r="I80" s="215">
        <v>148</v>
      </c>
    </row>
    <row r="81" spans="1:9" s="1" customFormat="1" x14ac:dyDescent="0.2">
      <c r="A81" s="33" t="s">
        <v>233</v>
      </c>
      <c r="B81" s="36">
        <v>889</v>
      </c>
      <c r="C81" s="36">
        <v>469</v>
      </c>
      <c r="D81" s="36">
        <v>0</v>
      </c>
      <c r="E81" s="36">
        <v>40</v>
      </c>
      <c r="F81" s="36">
        <v>50</v>
      </c>
      <c r="G81" s="36">
        <v>4</v>
      </c>
      <c r="H81" s="23">
        <v>2308</v>
      </c>
      <c r="I81" s="215">
        <v>309</v>
      </c>
    </row>
    <row r="82" spans="1:9" s="1" customFormat="1" x14ac:dyDescent="0.2">
      <c r="A82" s="195" t="s">
        <v>234</v>
      </c>
      <c r="B82" s="199">
        <v>8055</v>
      </c>
      <c r="C82" s="199">
        <v>3317</v>
      </c>
      <c r="D82" s="199">
        <v>0</v>
      </c>
      <c r="E82" s="199">
        <v>292</v>
      </c>
      <c r="F82" s="199">
        <v>284</v>
      </c>
      <c r="G82" s="199">
        <v>10</v>
      </c>
      <c r="H82" s="89">
        <v>14614</v>
      </c>
      <c r="I82" s="213">
        <v>2415</v>
      </c>
    </row>
    <row r="83" spans="1:9" s="1" customFormat="1" x14ac:dyDescent="0.2">
      <c r="A83" s="33" t="s">
        <v>235</v>
      </c>
      <c r="B83" s="36">
        <v>365</v>
      </c>
      <c r="C83" s="36">
        <v>139</v>
      </c>
      <c r="D83" s="36">
        <v>0</v>
      </c>
      <c r="E83" s="36">
        <v>10</v>
      </c>
      <c r="F83" s="36">
        <v>11</v>
      </c>
      <c r="G83" s="36">
        <v>0</v>
      </c>
      <c r="H83" s="23">
        <v>1052</v>
      </c>
      <c r="I83" s="215">
        <v>160</v>
      </c>
    </row>
    <row r="84" spans="1:9" s="1" customFormat="1" x14ac:dyDescent="0.2">
      <c r="A84" s="33" t="s">
        <v>236</v>
      </c>
      <c r="B84" s="36">
        <v>254</v>
      </c>
      <c r="C84" s="36">
        <v>150</v>
      </c>
      <c r="D84" s="36">
        <v>0</v>
      </c>
      <c r="E84" s="36">
        <v>9</v>
      </c>
      <c r="F84" s="36">
        <v>29</v>
      </c>
      <c r="G84" s="36">
        <v>0</v>
      </c>
      <c r="H84" s="23">
        <v>209</v>
      </c>
      <c r="I84" s="215">
        <v>63</v>
      </c>
    </row>
    <row r="85" spans="1:9" s="1" customFormat="1" x14ac:dyDescent="0.2">
      <c r="A85" s="33" t="s">
        <v>237</v>
      </c>
      <c r="B85" s="36">
        <v>298</v>
      </c>
      <c r="C85" s="36">
        <v>297</v>
      </c>
      <c r="D85" s="36">
        <v>0</v>
      </c>
      <c r="E85" s="36">
        <v>10</v>
      </c>
      <c r="F85" s="36">
        <v>39</v>
      </c>
      <c r="G85" s="36">
        <v>1</v>
      </c>
      <c r="H85" s="23">
        <v>606</v>
      </c>
      <c r="I85" s="215">
        <v>80</v>
      </c>
    </row>
    <row r="86" spans="1:9" s="1" customFormat="1" x14ac:dyDescent="0.2">
      <c r="A86" s="33" t="s">
        <v>238</v>
      </c>
      <c r="B86" s="36">
        <v>133</v>
      </c>
      <c r="C86" s="36">
        <v>54</v>
      </c>
      <c r="D86" s="36">
        <v>0</v>
      </c>
      <c r="E86" s="36">
        <v>2</v>
      </c>
      <c r="F86" s="36">
        <v>11</v>
      </c>
      <c r="G86" s="36">
        <v>0</v>
      </c>
      <c r="H86" s="23">
        <v>113</v>
      </c>
      <c r="I86" s="215">
        <v>22</v>
      </c>
    </row>
    <row r="87" spans="1:9" s="1" customFormat="1" x14ac:dyDescent="0.2">
      <c r="A87" s="33" t="s">
        <v>239</v>
      </c>
      <c r="B87" s="36">
        <v>269</v>
      </c>
      <c r="C87" s="36">
        <v>112</v>
      </c>
      <c r="D87" s="36">
        <v>0</v>
      </c>
      <c r="E87" s="36">
        <v>14</v>
      </c>
      <c r="F87" s="36">
        <v>40</v>
      </c>
      <c r="G87" s="36">
        <v>0</v>
      </c>
      <c r="H87" s="23">
        <v>228</v>
      </c>
      <c r="I87" s="215">
        <v>42</v>
      </c>
    </row>
    <row r="88" spans="1:9" s="1" customFormat="1" x14ac:dyDescent="0.2">
      <c r="A88" s="33" t="s">
        <v>240</v>
      </c>
      <c r="B88" s="36">
        <v>1079</v>
      </c>
      <c r="C88" s="36">
        <v>239</v>
      </c>
      <c r="D88" s="36">
        <v>0</v>
      </c>
      <c r="E88" s="36">
        <v>31</v>
      </c>
      <c r="F88" s="36">
        <v>31</v>
      </c>
      <c r="G88" s="36">
        <v>1</v>
      </c>
      <c r="H88" s="23">
        <v>3223</v>
      </c>
      <c r="I88" s="215">
        <v>331</v>
      </c>
    </row>
    <row r="89" spans="1:9" s="1" customFormat="1" ht="12" customHeight="1" x14ac:dyDescent="0.2">
      <c r="A89" s="33" t="s">
        <v>241</v>
      </c>
      <c r="B89" s="36">
        <v>1364</v>
      </c>
      <c r="C89" s="36">
        <v>482</v>
      </c>
      <c r="D89" s="36">
        <v>0</v>
      </c>
      <c r="E89" s="36">
        <v>60</v>
      </c>
      <c r="F89" s="36">
        <v>34</v>
      </c>
      <c r="G89" s="36">
        <v>3</v>
      </c>
      <c r="H89" s="23">
        <v>1860</v>
      </c>
      <c r="I89" s="215">
        <v>341</v>
      </c>
    </row>
    <row r="90" spans="1:9" s="1" customFormat="1" ht="12.75" customHeight="1" x14ac:dyDescent="0.2">
      <c r="A90" s="33" t="s">
        <v>242</v>
      </c>
      <c r="B90" s="36">
        <v>1329</v>
      </c>
      <c r="C90" s="36">
        <v>513</v>
      </c>
      <c r="D90" s="36">
        <v>0</v>
      </c>
      <c r="E90" s="36">
        <v>34</v>
      </c>
      <c r="F90" s="36">
        <v>31</v>
      </c>
      <c r="G90" s="36">
        <v>0</v>
      </c>
      <c r="H90" s="23">
        <v>1761</v>
      </c>
      <c r="I90" s="215">
        <v>511</v>
      </c>
    </row>
    <row r="91" spans="1:9" s="1" customFormat="1" x14ac:dyDescent="0.2">
      <c r="A91" s="33" t="s">
        <v>243</v>
      </c>
      <c r="B91" s="36">
        <v>448</v>
      </c>
      <c r="C91" s="36">
        <v>141</v>
      </c>
      <c r="D91" s="36">
        <v>0</v>
      </c>
      <c r="E91" s="36">
        <v>14</v>
      </c>
      <c r="F91" s="36">
        <v>4</v>
      </c>
      <c r="G91" s="36">
        <v>0</v>
      </c>
      <c r="H91" s="23">
        <v>408</v>
      </c>
      <c r="I91" s="215">
        <v>120</v>
      </c>
    </row>
    <row r="92" spans="1:9" s="1" customFormat="1" x14ac:dyDescent="0.2">
      <c r="A92" s="33" t="s">
        <v>244</v>
      </c>
      <c r="B92" s="36">
        <v>679</v>
      </c>
      <c r="C92" s="36">
        <v>509</v>
      </c>
      <c r="D92" s="36">
        <v>0</v>
      </c>
      <c r="E92" s="36">
        <v>19</v>
      </c>
      <c r="F92" s="36">
        <v>20</v>
      </c>
      <c r="G92" s="36">
        <v>0</v>
      </c>
      <c r="H92" s="23">
        <v>2509</v>
      </c>
      <c r="I92" s="215">
        <v>215</v>
      </c>
    </row>
    <row r="93" spans="1:9" s="1" customFormat="1" x14ac:dyDescent="0.2">
      <c r="A93" s="192" t="s">
        <v>245</v>
      </c>
      <c r="B93" s="198">
        <v>1837</v>
      </c>
      <c r="C93" s="198">
        <v>681</v>
      </c>
      <c r="D93" s="198">
        <v>0</v>
      </c>
      <c r="E93" s="198">
        <v>89</v>
      </c>
      <c r="F93" s="198">
        <v>34</v>
      </c>
      <c r="G93" s="198">
        <v>5</v>
      </c>
      <c r="H93" s="25">
        <v>2645</v>
      </c>
      <c r="I93" s="219">
        <v>530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2016-07-12T05:15:41Z</dcterms:modified>
</cp:coreProperties>
</file>