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1365" windowWidth="9600" windowHeight="876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 refMode="R1C1"/>
</workbook>
</file>

<file path=xl/calcChain.xml><?xml version="1.0" encoding="utf-8"?>
<calcChain xmlns="http://schemas.openxmlformats.org/spreadsheetml/2006/main">
  <c r="N30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0" i="1" l="1"/>
  <c r="N101" i="1"/>
  <c r="N102" i="1"/>
  <c r="N103" i="1"/>
  <c r="N104" i="1"/>
  <c r="N99" i="1"/>
  <c r="N88" i="1"/>
  <c r="N89" i="1"/>
  <c r="N90" i="1"/>
  <c r="N91" i="1"/>
  <c r="N92" i="1"/>
  <c r="N93" i="1"/>
  <c r="N94" i="1"/>
  <c r="N95" i="1"/>
  <c r="N96" i="1"/>
  <c r="N87" i="1"/>
  <c r="N86" i="1"/>
  <c r="N53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5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32" i="1"/>
  <c r="N18" i="1"/>
  <c r="N19" i="1"/>
  <c r="N20" i="1"/>
  <c r="N21" i="1"/>
  <c r="N22" i="1"/>
  <c r="N23" i="1"/>
  <c r="N24" i="1"/>
  <c r="N25" i="1"/>
  <c r="N26" i="1"/>
  <c r="N27" i="1"/>
  <c r="N28" i="1"/>
  <c r="N29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<sst xmlns="http://schemas.openxmlformats.org/spreadsheetml/2006/main" count="944" uniqueCount="450">
  <si>
    <t>Vývoj počtu poberateľov sociálnych dávok a dotácií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</si>
  <si>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</si>
  <si>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</si>
  <si>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</si>
  <si>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</si>
  <si>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</si>
  <si>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</si>
  <si>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</si>
  <si>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</si>
  <si>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</si>
  <si>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</si>
  <si>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</si>
  <si>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</si>
  <si>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</si>
  <si>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</si>
  <si>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</si>
  <si>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</si>
  <si>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</si>
  <si>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</si>
  <si>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</si>
  <si>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</si>
  <si>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</si>
  <si>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</si>
  <si>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</si>
  <si>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</si>
  <si>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</si>
  <si>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</si>
  <si>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</si>
  <si>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</si>
  <si>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</si>
  <si>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</si>
  <si>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</si>
  <si>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</si>
  <si>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</si>
  <si>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</si>
  <si>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</si>
  <si>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</si>
  <si>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</si>
  <si>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</si>
  <si>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</si>
  <si>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</si>
  <si>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</si>
  <si>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</si>
  <si>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</si>
  <si>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</si>
  <si>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</si>
  <si>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</si>
  <si>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</si>
  <si>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</si>
  <si>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</si>
  <si>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</si>
  <si>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</si>
  <si>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</si>
  <si>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</si>
  <si>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</si>
  <si>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</si>
  <si>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</si>
  <si>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</si>
  <si>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</si>
  <si>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</si>
  <si>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</si>
  <si>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</si>
  <si>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</si>
  <si>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</si>
  <si>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</si>
  <si>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</si>
  <si>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</si>
  <si>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</si>
  <si>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</si>
  <si>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</si>
  <si>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</si>
  <si>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</si>
  <si>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</si>
  <si>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</si>
  <si>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</si>
  <si>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</si>
  <si>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</si>
  <si>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</si>
  <si>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</si>
  <si>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</si>
  <si>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</si>
  <si>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</si>
  <si>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</si>
  <si>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</si>
  <si>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</si>
  <si>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</si>
  <si>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</si>
  <si>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</si>
  <si>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</si>
  <si>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</si>
  <si>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</si>
  <si>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</si>
  <si>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</si>
  <si>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</si>
  <si>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</si>
  <si>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</si>
  <si>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</si>
  <si>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</si>
  <si>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</si>
  <si>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</si>
  <si>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</si>
  <si>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</si>
  <si>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</si>
  <si>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</si>
  <si>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</si>
  <si>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</si>
  <si>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</si>
  <si>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</si>
  <si>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</si>
  <si>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</si>
  <si>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</si>
  <si>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</si>
  <si>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</si>
  <si>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</si>
  <si>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</si>
  <si>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</si>
  <si>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</si>
  <si>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</si>
  <si>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</si>
  <si>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</si>
  <si>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</si>
  <si>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</si>
  <si>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</si>
  <si>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</si>
  <si>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</si>
  <si>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</si>
  <si>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</si>
  <si>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</si>
  <si>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</si>
  <si>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</si>
  <si>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</si>
  <si>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</si>
  <si>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</si>
  <si>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</si>
  <si>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</si>
  <si>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</si>
  <si>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</si>
  <si>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</si>
  <si>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</si>
  <si>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</si>
  <si>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</si>
  <si>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</si>
  <si>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</si>
  <si>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</si>
  <si>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</si>
  <si>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</si>
  <si>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</si>
  <si>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</si>
  <si>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</si>
  <si>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</si>
  <si>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</si>
  <si>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</si>
  <si>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</si>
  <si>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</si>
  <si>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</si>
  <si>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</si>
  <si>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</si>
  <si>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</si>
  <si>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</si>
  <si>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</si>
  <si>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</si>
  <si>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</si>
  <si>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</si>
  <si>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</si>
  <si>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</si>
  <si>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</si>
  <si>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</si>
  <si>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</si>
  <si>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</si>
  <si>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</si>
  <si>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</si>
  <si>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</si>
  <si>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</si>
  <si>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</si>
  <si>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</si>
  <si>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</si>
  <si>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</si>
  <si>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</si>
  <si>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</si>
  <si>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</si>
  <si>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</si>
  <si>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</si>
  <si>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</si>
  <si>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</si>
  <si>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</si>
  <si>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</si>
  <si>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</si>
  <si>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</si>
  <si>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</si>
  <si>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</si>
  <si>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</si>
  <si>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</si>
  <si>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</si>
  <si>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</si>
  <si>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</si>
  <si>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</si>
  <si>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</si>
  <si>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</si>
  <si>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</si>
  <si>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</si>
  <si>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</si>
  <si>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</si>
  <si>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</si>
  <si>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</si>
  <si>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</si>
  <si>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</si>
  <si>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</si>
  <si>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</si>
  <si>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</si>
  <si>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</si>
  <si>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</si>
  <si>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</si>
  <si>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</si>
  <si>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</si>
  <si>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</si>
  <si>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</si>
  <si>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</si>
  <si>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</si>
  <si>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</si>
  <si>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</si>
  <si>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</si>
  <si>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</si>
  <si>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</si>
  <si>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</si>
  <si>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</si>
  <si>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</si>
  <si>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</si>
  <si>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</si>
  <si>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</si>
  <si>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</si>
  <si>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</si>
  <si>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</si>
  <si>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</si>
  <si>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</si>
  <si>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</si>
  <si>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</si>
  <si>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</si>
  <si>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</si>
  <si>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</si>
  <si>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</si>
  <si>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</si>
  <si>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</si>
  <si>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</si>
  <si>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</si>
  <si>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</si>
  <si>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</si>
  <si>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</si>
  <si>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</si>
  <si>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</si>
  <si>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</si>
  <si>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</si>
  <si>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</si>
  <si>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</si>
  <si>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</si>
  <si>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</si>
  <si>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</si>
  <si>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</si>
  <si>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</si>
  <si>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</si>
  <si>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</si>
  <si>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</si>
  <si>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</si>
  <si>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</si>
  <si>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</si>
  <si>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</si>
  <si>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</si>
  <si>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</si>
  <si>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</si>
  <si>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</si>
  <si>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</si>
  <si>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</si>
  <si>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</si>
  <si>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</si>
  <si>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</si>
  <si>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</si>
  <si>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</si>
  <si>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</si>
  <si>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</si>
  <si>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</si>
  <si>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</si>
  <si>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</si>
  <si>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</si>
  <si>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</si>
  <si>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</si>
  <si>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</si>
  <si>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</si>
  <si>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</si>
  <si>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</si>
  <si>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</si>
  <si>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</si>
  <si>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</si>
  <si>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</si>
  <si>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</si>
  <si>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</si>
  <si>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</si>
  <si>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</si>
  <si>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</si>
  <si>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</si>
  <si>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</si>
  <si>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</si>
  <si>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</si>
  <si>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</si>
  <si>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</si>
  <si>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</si>
  <si>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</si>
  <si>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</si>
  <si>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</si>
  <si>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</si>
  <si>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</si>
  <si>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</si>
  <si>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</si>
  <si>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</si>
  <si>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</si>
  <si>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</si>
  <si>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</si>
  <si>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</si>
  <si>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</si>
  <si>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</si>
  <si>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</si>
  <si>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</si>
  <si>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</si>
  <si>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</si>
  <si>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</si>
  <si>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</si>
  <si>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</si>
  <si>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</si>
  <si>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</si>
  <si>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</si>
  <si>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</si>
  <si>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</si>
  <si>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</si>
  <si>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</si>
  <si>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</si>
  <si>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</si>
  <si>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</si>
  <si>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</si>
  <si>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</si>
  <si>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</si>
  <si>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</si>
  <si>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</si>
  <si>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</si>
  <si>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</si>
  <si>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</si>
  <si>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</si>
  <si>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</si>
  <si>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</si>
  <si>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</si>
  <si>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</si>
  <si>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</si>
  <si>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</si>
  <si>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</si>
  <si>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</si>
  <si>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</si>
  <si>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</si>
  <si>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</si>
  <si>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</si>
  <si>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</si>
  <si>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</si>
  <si>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</si>
  <si>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</si>
  <si>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</si>
  <si>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</si>
  <si>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</si>
  <si>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</si>
  <si>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</si>
  <si>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</si>
  <si>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</si>
  <si>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</si>
  <si>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</si>
  <si>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</si>
  <si>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</si>
  <si>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</si>
  <si>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</si>
  <si>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</si>
  <si>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</si>
  <si>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</si>
  <si>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</si>
  <si>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</si>
  <si>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</si>
  <si>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</si>
  <si>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</si>
  <si>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</si>
  <si>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</si>
  <si>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</si>
  <si>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</si>
  <si>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</si>
  <si>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</si>
  <si>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</si>
  <si>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</si>
  <si>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</si>
  <si>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</si>
  <si>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</si>
  <si>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</si>
  <si>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</si>
  <si>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</si>
  <si>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</si>
  <si>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</si>
  <si>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</si>
  <si>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</si>
  <si>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</si>
  <si>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</si>
  <si>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</si>
  <si>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</si>
  <si>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</si>
  <si>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</si>
  <si>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</si>
  <si>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</si>
  <si>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</si>
  <si>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</si>
  <si>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</si>
  <si>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</si>
  <si>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</si>
  <si>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</si>
  <si>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</si>
  <si>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</si>
  <si>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</si>
  <si>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</si>
  <si>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</si>
  <si>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</si>
  <si>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</si>
  <si>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</si>
  <si>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</si>
  <si>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</si>
  <si>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</si>
  <si>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</si>
  <si>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</si>
  <si>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</si>
  <si>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</si>
  <si>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</si>
  <si>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</si>
  <si>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</si>
  <si>
    <t>I.16</t>
  </si>
  <si>
    <t>A2d</t>
  </si>
  <si>
    <t>A5</t>
  </si>
  <si>
    <t xml:space="preserve">A5 - AP pre občana, ktorý vykonáva dobrovoľnú vojenskú prípravu </t>
  </si>
  <si>
    <t xml:space="preserve">A2d - AP - iné projekty 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</si>
  <si>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</si>
  <si>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</si>
  <si>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</si>
  <si>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</si>
  <si>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</si>
  <si>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</si>
  <si>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</si>
  <si>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</si>
  <si>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</si>
  <si>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</si>
  <si>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</si>
  <si>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Počet obyvateľov k 31.12.2015</t>
  </si>
  <si>
    <t>I-IX.2016</t>
  </si>
  <si>
    <t>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</si>
</sst>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7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3" fontId="2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3" fillId="0" borderId="0" xfId="0" applyFont="1" applyAlignment="1" applyProtection="1">
      <alignment horizontal="left"/>
      <protection locked="0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showGridLines="0" tabSelected="1" workbookViewId="0">
      <selection activeCell="J4" sqref="J4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431</v>
      </c>
      <c r="C2" s="10" t="s">
        <v>436</v>
      </c>
      <c r="D2" s="10" t="s">
        <v>437</v>
      </c>
      <c r="E2" s="11" t="s">
        <v>438</v>
      </c>
      <c r="F2" s="11" t="s">
        <v>439</v>
      </c>
      <c r="G2" s="10" t="s">
        <v>440</v>
      </c>
      <c r="H2" s="10" t="s">
        <v>441</v>
      </c>
      <c r="I2" s="10" t="s">
        <v>442</v>
      </c>
      <c r="J2" s="10" t="s">
        <v>443</v>
      </c>
      <c r="K2" s="10" t="s">
        <v>444</v>
      </c>
      <c r="L2" s="10" t="s">
        <v>445</v>
      </c>
      <c r="M2" s="10" t="s">
        <v>446</v>
      </c>
      <c r="N2" s="225" t="s">
        <v>1</v>
      </c>
    </row>
    <row r="3" spans="1:14" ht="12.7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6"/>
    </row>
    <row r="4" spans="1:14" s="8" customFormat="1" ht="12" customHeight="1" x14ac:dyDescent="0.2">
      <c r="A4" s="15" t="s">
        <v>3</v>
      </c>
      <c r="B4" s="18">
        <v>114575</v>
      </c>
      <c r="C4" s="18">
        <v>112951</v>
      </c>
      <c r="D4" s="18">
        <v>112770</v>
      </c>
      <c r="E4" s="18">
        <v>111119</v>
      </c>
      <c r="F4" s="18">
        <v>108502</v>
      </c>
      <c r="G4" s="18">
        <v>106080</v>
      </c>
      <c r="H4" s="18">
        <v>103422</v>
      </c>
      <c r="I4" s="18">
        <v>101166</v>
      </c>
      <c r="J4" s="18">
        <v>99959</v>
      </c>
      <c r="K4" s="18"/>
      <c r="L4" s="18"/>
      <c r="M4" s="18"/>
      <c r="N4" s="18">
        <f>AVERAGE(B4:M4)</f>
        <v>107838.22222222222</v>
      </c>
    </row>
    <row r="5" spans="1:14" ht="12.75" customHeight="1" x14ac:dyDescent="0.2">
      <c r="A5" s="20" t="s">
        <v>4</v>
      </c>
      <c r="B5" s="23">
        <v>4222</v>
      </c>
      <c r="C5" s="23">
        <v>4201</v>
      </c>
      <c r="D5" s="23">
        <v>4318</v>
      </c>
      <c r="E5" s="23">
        <v>4270</v>
      </c>
      <c r="F5" s="23">
        <v>4242</v>
      </c>
      <c r="G5" s="23">
        <v>4295</v>
      </c>
      <c r="H5" s="23">
        <v>4175</v>
      </c>
      <c r="I5" s="23">
        <v>3951</v>
      </c>
      <c r="J5" s="23">
        <v>3822</v>
      </c>
      <c r="K5" s="23"/>
      <c r="L5" s="23"/>
      <c r="M5" s="23"/>
      <c r="N5" s="25">
        <f>AVERAGE(B5:M5)</f>
        <v>4166.2222222222226</v>
      </c>
    </row>
    <row r="6" spans="1:14" ht="12.75" customHeight="1" x14ac:dyDescent="0.2">
      <c r="A6" s="20" t="s">
        <v>5</v>
      </c>
      <c r="B6" s="23">
        <v>4260</v>
      </c>
      <c r="C6" s="23">
        <v>4281</v>
      </c>
      <c r="D6" s="23">
        <v>4342</v>
      </c>
      <c r="E6" s="23">
        <v>4334</v>
      </c>
      <c r="F6" s="23">
        <v>4321</v>
      </c>
      <c r="G6" s="23">
        <v>4333</v>
      </c>
      <c r="H6" s="23">
        <v>4251</v>
      </c>
      <c r="I6" s="23">
        <v>4180</v>
      </c>
      <c r="J6" s="23">
        <v>4111</v>
      </c>
      <c r="K6" s="23"/>
      <c r="L6" s="23"/>
      <c r="M6" s="23"/>
      <c r="N6" s="25">
        <f t="shared" ref="N6:N9" si="0">AVERAGE(B6:M6)</f>
        <v>4268.1111111111113</v>
      </c>
    </row>
    <row r="7" spans="1:14" ht="12.75" customHeight="1" x14ac:dyDescent="0.2">
      <c r="A7" s="20" t="s">
        <v>6</v>
      </c>
      <c r="B7" s="23">
        <v>82037</v>
      </c>
      <c r="C7" s="23">
        <v>81500</v>
      </c>
      <c r="D7" s="23">
        <v>80918</v>
      </c>
      <c r="E7" s="23">
        <v>79158</v>
      </c>
      <c r="F7" s="23">
        <v>76833</v>
      </c>
      <c r="G7" s="23">
        <v>75059</v>
      </c>
      <c r="H7" s="23">
        <v>72564</v>
      </c>
      <c r="I7" s="23">
        <v>70532</v>
      </c>
      <c r="J7" s="23">
        <v>69802</v>
      </c>
      <c r="K7" s="23"/>
      <c r="L7" s="23"/>
      <c r="M7" s="23"/>
      <c r="N7" s="25">
        <f t="shared" si="0"/>
        <v>76489.222222222219</v>
      </c>
    </row>
    <row r="8" spans="1:14" ht="12.75" customHeight="1" x14ac:dyDescent="0.2">
      <c r="A8" s="20" t="s">
        <v>7</v>
      </c>
      <c r="B8" s="23">
        <v>25803</v>
      </c>
      <c r="C8" s="23">
        <v>25988</v>
      </c>
      <c r="D8" s="23">
        <v>24736</v>
      </c>
      <c r="E8" s="23">
        <v>23715</v>
      </c>
      <c r="F8" s="23">
        <v>22532</v>
      </c>
      <c r="G8" s="23">
        <v>21584</v>
      </c>
      <c r="H8" s="23">
        <v>20874</v>
      </c>
      <c r="I8" s="23">
        <v>20523</v>
      </c>
      <c r="J8" s="23">
        <v>19968</v>
      </c>
      <c r="K8" s="23"/>
      <c r="L8" s="23"/>
      <c r="M8" s="23"/>
      <c r="N8" s="25">
        <f t="shared" si="0"/>
        <v>22858.111111111109</v>
      </c>
    </row>
    <row r="9" spans="1:14" ht="12.75" customHeight="1" x14ac:dyDescent="0.2">
      <c r="A9" s="20" t="s">
        <v>8</v>
      </c>
      <c r="B9" s="23">
        <v>361</v>
      </c>
      <c r="C9" s="23">
        <v>351</v>
      </c>
      <c r="D9" s="23">
        <v>363</v>
      </c>
      <c r="E9" s="23">
        <v>352</v>
      </c>
      <c r="F9" s="23">
        <v>349</v>
      </c>
      <c r="G9" s="23">
        <v>343</v>
      </c>
      <c r="H9" s="23">
        <v>340</v>
      </c>
      <c r="I9" s="23">
        <v>341</v>
      </c>
      <c r="J9" s="23">
        <v>343</v>
      </c>
      <c r="K9" s="23"/>
      <c r="L9" s="23"/>
      <c r="M9" s="23"/>
      <c r="N9" s="25">
        <f t="shared" si="0"/>
        <v>349.22222222222223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9</v>
      </c>
      <c r="B11" s="23">
        <v>242057</v>
      </c>
      <c r="C11" s="23">
        <v>239491</v>
      </c>
      <c r="D11" s="23">
        <v>239627</v>
      </c>
      <c r="E11" s="23">
        <v>236882</v>
      </c>
      <c r="F11" s="23">
        <v>232269</v>
      </c>
      <c r="G11" s="23">
        <v>227951</v>
      </c>
      <c r="H11" s="23">
        <v>222484</v>
      </c>
      <c r="I11" s="23">
        <v>218335</v>
      </c>
      <c r="J11" s="23">
        <v>215911</v>
      </c>
      <c r="K11" s="23"/>
      <c r="L11" s="23"/>
      <c r="M11" s="23"/>
      <c r="N11" s="25">
        <f>AVERAGE(B11:M11)</f>
        <v>230556.33333333334</v>
      </c>
    </row>
    <row r="12" spans="1:14" ht="12.75" customHeight="1" x14ac:dyDescent="0.2">
      <c r="A12" s="20" t="s">
        <v>10</v>
      </c>
      <c r="B12" s="23">
        <v>93842</v>
      </c>
      <c r="C12" s="23">
        <v>93296</v>
      </c>
      <c r="D12" s="23">
        <v>93561</v>
      </c>
      <c r="E12" s="23">
        <v>92813</v>
      </c>
      <c r="F12" s="23">
        <v>91463</v>
      </c>
      <c r="G12" s="23">
        <v>90172</v>
      </c>
      <c r="H12" s="23">
        <v>88165</v>
      </c>
      <c r="I12" s="23">
        <v>86763</v>
      </c>
      <c r="J12" s="23">
        <v>85846</v>
      </c>
      <c r="K12" s="23"/>
      <c r="L12" s="23"/>
      <c r="M12" s="23"/>
      <c r="N12" s="25">
        <f t="shared" ref="N12:N15" si="1">AVERAGE(B12:M12)</f>
        <v>90657.888888888891</v>
      </c>
    </row>
    <row r="13" spans="1:14" ht="12.75" customHeight="1" x14ac:dyDescent="0.2">
      <c r="A13" s="20" t="s">
        <v>11</v>
      </c>
      <c r="B13" s="23">
        <v>85077</v>
      </c>
      <c r="C13" s="23">
        <v>84647</v>
      </c>
      <c r="D13" s="23">
        <v>84894</v>
      </c>
      <c r="E13" s="23">
        <v>84297</v>
      </c>
      <c r="F13" s="23">
        <v>83263</v>
      </c>
      <c r="G13" s="23">
        <v>82209</v>
      </c>
      <c r="H13" s="23">
        <v>79677</v>
      </c>
      <c r="I13" s="23">
        <v>78522</v>
      </c>
      <c r="J13" s="23">
        <v>77939</v>
      </c>
      <c r="K13" s="23"/>
      <c r="L13" s="23"/>
      <c r="M13" s="23"/>
      <c r="N13" s="25">
        <f t="shared" si="1"/>
        <v>82280.555555555562</v>
      </c>
    </row>
    <row r="14" spans="1:14" ht="12.75" customHeight="1" x14ac:dyDescent="0.2">
      <c r="A14" s="20" t="s">
        <v>12</v>
      </c>
      <c r="B14" s="23">
        <v>8706</v>
      </c>
      <c r="C14" s="23">
        <v>8585</v>
      </c>
      <c r="D14" s="23">
        <v>8602</v>
      </c>
      <c r="E14" s="23">
        <v>8449</v>
      </c>
      <c r="F14" s="23">
        <v>8135</v>
      </c>
      <c r="G14" s="23">
        <v>7894</v>
      </c>
      <c r="H14" s="23">
        <v>8438</v>
      </c>
      <c r="I14" s="23">
        <v>8205</v>
      </c>
      <c r="J14" s="23">
        <v>7873</v>
      </c>
      <c r="K14" s="23"/>
      <c r="L14" s="23"/>
      <c r="M14" s="23"/>
      <c r="N14" s="25">
        <f t="shared" si="1"/>
        <v>8320.7777777777774</v>
      </c>
    </row>
    <row r="15" spans="1:14" ht="12.75" customHeight="1" x14ac:dyDescent="0.2">
      <c r="A15" s="20" t="s">
        <v>13</v>
      </c>
      <c r="B15" s="23">
        <v>59</v>
      </c>
      <c r="C15" s="23">
        <v>64</v>
      </c>
      <c r="D15" s="23">
        <v>65</v>
      </c>
      <c r="E15" s="23">
        <v>67</v>
      </c>
      <c r="F15" s="23">
        <v>65</v>
      </c>
      <c r="G15" s="23">
        <v>69</v>
      </c>
      <c r="H15" s="23">
        <v>50</v>
      </c>
      <c r="I15" s="23">
        <v>36</v>
      </c>
      <c r="J15" s="23">
        <v>34</v>
      </c>
      <c r="K15" s="23"/>
      <c r="L15" s="23"/>
      <c r="M15" s="23"/>
      <c r="N15" s="25">
        <f t="shared" si="1"/>
        <v>56.555555555555557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14</v>
      </c>
      <c r="B17" s="23">
        <v>176312</v>
      </c>
      <c r="C17" s="23">
        <v>172734</v>
      </c>
      <c r="D17" s="23">
        <v>176425</v>
      </c>
      <c r="E17" s="23">
        <v>175843</v>
      </c>
      <c r="F17" s="23">
        <v>172964</v>
      </c>
      <c r="G17" s="23">
        <v>170405</v>
      </c>
      <c r="H17" s="23">
        <v>165827</v>
      </c>
      <c r="I17" s="23">
        <v>161200</v>
      </c>
      <c r="J17" s="23">
        <v>160292</v>
      </c>
      <c r="K17" s="23"/>
      <c r="L17" s="23"/>
      <c r="M17" s="23"/>
      <c r="N17" s="25">
        <f>AVERAGE(B17:M17)</f>
        <v>170222.44444444444</v>
      </c>
    </row>
    <row r="18" spans="1:17" ht="12.75" customHeight="1" x14ac:dyDescent="0.2">
      <c r="A18" s="20" t="s">
        <v>15</v>
      </c>
      <c r="B18" s="23">
        <v>45087</v>
      </c>
      <c r="C18" s="23">
        <v>45443</v>
      </c>
      <c r="D18" s="23">
        <v>48547</v>
      </c>
      <c r="E18" s="23">
        <v>48755</v>
      </c>
      <c r="F18" s="23">
        <v>48071</v>
      </c>
      <c r="G18" s="23">
        <v>47906</v>
      </c>
      <c r="H18" s="23">
        <v>46280</v>
      </c>
      <c r="I18" s="23">
        <v>43909</v>
      </c>
      <c r="J18" s="23">
        <v>44286</v>
      </c>
      <c r="K18" s="23"/>
      <c r="L18" s="23"/>
      <c r="M18" s="23"/>
      <c r="N18" s="25">
        <f t="shared" ref="N18:N30" si="2">AVERAGE(B18:M18)</f>
        <v>46476</v>
      </c>
    </row>
    <row r="19" spans="1:17" ht="12.75" customHeight="1" x14ac:dyDescent="0.2">
      <c r="A19" s="20" t="s">
        <v>16</v>
      </c>
      <c r="B19" s="23">
        <v>55944</v>
      </c>
      <c r="C19" s="23">
        <v>54537</v>
      </c>
      <c r="D19" s="23">
        <v>54681</v>
      </c>
      <c r="E19" s="23">
        <v>54050</v>
      </c>
      <c r="F19" s="23">
        <v>52948</v>
      </c>
      <c r="G19" s="23">
        <v>51736</v>
      </c>
      <c r="H19" s="23">
        <v>50474</v>
      </c>
      <c r="I19" s="23">
        <v>49156</v>
      </c>
      <c r="J19" s="23">
        <v>48681</v>
      </c>
      <c r="K19" s="23"/>
      <c r="L19" s="23"/>
      <c r="M19" s="23"/>
      <c r="N19" s="25">
        <f t="shared" si="2"/>
        <v>52467.444444444445</v>
      </c>
    </row>
    <row r="20" spans="1:17" ht="12.75" customHeight="1" x14ac:dyDescent="0.2">
      <c r="A20" s="20" t="s">
        <v>17</v>
      </c>
      <c r="B20" s="23">
        <v>38503</v>
      </c>
      <c r="C20" s="23">
        <v>37596</v>
      </c>
      <c r="D20" s="23">
        <v>37522</v>
      </c>
      <c r="E20" s="23">
        <v>36981</v>
      </c>
      <c r="F20" s="23">
        <v>36091</v>
      </c>
      <c r="G20" s="23">
        <v>35189</v>
      </c>
      <c r="H20" s="23">
        <v>34266</v>
      </c>
      <c r="I20" s="23">
        <v>33301</v>
      </c>
      <c r="J20" s="23">
        <v>32950</v>
      </c>
      <c r="K20" s="23"/>
      <c r="L20" s="23"/>
      <c r="M20" s="23"/>
      <c r="N20" s="25">
        <f t="shared" si="2"/>
        <v>35822.111111111109</v>
      </c>
    </row>
    <row r="21" spans="1:17" ht="12.75" customHeight="1" x14ac:dyDescent="0.2">
      <c r="A21" s="20" t="s">
        <v>18</v>
      </c>
      <c r="B21" s="23">
        <v>13740</v>
      </c>
      <c r="C21" s="23">
        <v>13378</v>
      </c>
      <c r="D21" s="23">
        <v>13505</v>
      </c>
      <c r="E21" s="23">
        <v>13425</v>
      </c>
      <c r="F21" s="23">
        <v>13253</v>
      </c>
      <c r="G21" s="23">
        <v>13034</v>
      </c>
      <c r="H21" s="23">
        <v>12748</v>
      </c>
      <c r="I21" s="23">
        <v>12423</v>
      </c>
      <c r="J21" s="23">
        <v>12306</v>
      </c>
      <c r="K21" s="23"/>
      <c r="L21" s="23"/>
      <c r="M21" s="23"/>
      <c r="N21" s="25">
        <f t="shared" si="2"/>
        <v>13090.222222222223</v>
      </c>
    </row>
    <row r="22" spans="1:17" ht="12.75" customHeight="1" x14ac:dyDescent="0.2">
      <c r="A22" s="20" t="s">
        <v>19</v>
      </c>
      <c r="B22" s="23">
        <v>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/>
      <c r="L22" s="23"/>
      <c r="M22" s="23"/>
      <c r="N22" s="25">
        <f t="shared" si="2"/>
        <v>0</v>
      </c>
    </row>
    <row r="23" spans="1:17" ht="12.75" customHeight="1" x14ac:dyDescent="0.2">
      <c r="A23" s="20" t="s">
        <v>20</v>
      </c>
      <c r="B23" s="23">
        <v>1891</v>
      </c>
      <c r="C23" s="23">
        <v>1811</v>
      </c>
      <c r="D23" s="23">
        <v>1837</v>
      </c>
      <c r="E23" s="23">
        <v>1819</v>
      </c>
      <c r="F23" s="23">
        <v>1786</v>
      </c>
      <c r="G23" s="23">
        <v>1742</v>
      </c>
      <c r="H23" s="23">
        <v>1705</v>
      </c>
      <c r="I23" s="23">
        <v>1695</v>
      </c>
      <c r="J23" s="23">
        <v>1699</v>
      </c>
      <c r="K23" s="23"/>
      <c r="L23" s="23"/>
      <c r="M23" s="23"/>
      <c r="N23" s="25">
        <f t="shared" si="2"/>
        <v>1776.1111111111111</v>
      </c>
    </row>
    <row r="24" spans="1:17" ht="12.75" customHeight="1" x14ac:dyDescent="0.2">
      <c r="A24" s="20" t="s">
        <v>21</v>
      </c>
      <c r="B24" s="23">
        <v>1710</v>
      </c>
      <c r="C24" s="23">
        <v>1651</v>
      </c>
      <c r="D24" s="23">
        <v>1709</v>
      </c>
      <c r="E24" s="23">
        <v>1715</v>
      </c>
      <c r="F24" s="23">
        <v>1708</v>
      </c>
      <c r="G24" s="23">
        <v>1663</v>
      </c>
      <c r="H24" s="23">
        <v>1649</v>
      </c>
      <c r="I24" s="23">
        <v>1640</v>
      </c>
      <c r="J24" s="23">
        <v>1625</v>
      </c>
      <c r="K24" s="23"/>
      <c r="L24" s="23"/>
      <c r="M24" s="23"/>
      <c r="N24" s="25">
        <f t="shared" si="2"/>
        <v>1674.4444444444443</v>
      </c>
    </row>
    <row r="25" spans="1:17" ht="12.75" customHeight="1" x14ac:dyDescent="0.2">
      <c r="A25" s="20" t="s">
        <v>406</v>
      </c>
      <c r="B25" s="23">
        <v>100</v>
      </c>
      <c r="C25" s="23">
        <v>101</v>
      </c>
      <c r="D25" s="23">
        <v>108</v>
      </c>
      <c r="E25" s="23">
        <v>110</v>
      </c>
      <c r="F25" s="23">
        <v>110</v>
      </c>
      <c r="G25" s="23">
        <v>108</v>
      </c>
      <c r="H25" s="23">
        <v>106</v>
      </c>
      <c r="I25" s="23">
        <v>97</v>
      </c>
      <c r="J25" s="23">
        <v>101</v>
      </c>
      <c r="K25" s="23"/>
      <c r="L25" s="23"/>
      <c r="M25" s="23"/>
      <c r="N25" s="25">
        <f t="shared" si="2"/>
        <v>104.55555555555556</v>
      </c>
    </row>
    <row r="26" spans="1:17" ht="12.75" customHeight="1" x14ac:dyDescent="0.2">
      <c r="A26" s="20" t="s">
        <v>22</v>
      </c>
      <c r="B26" s="23">
        <v>51123</v>
      </c>
      <c r="C26" s="23">
        <v>50635</v>
      </c>
      <c r="D26" s="23">
        <v>50707</v>
      </c>
      <c r="E26" s="23">
        <v>50195</v>
      </c>
      <c r="F26" s="23">
        <v>49361</v>
      </c>
      <c r="G26" s="23">
        <v>48530</v>
      </c>
      <c r="H26" s="23">
        <v>47346</v>
      </c>
      <c r="I26" s="23">
        <v>46522</v>
      </c>
      <c r="J26" s="23">
        <v>45894</v>
      </c>
      <c r="K26" s="23"/>
      <c r="L26" s="23"/>
      <c r="M26" s="23"/>
      <c r="N26" s="25">
        <f t="shared" si="2"/>
        <v>48923.666666666664</v>
      </c>
    </row>
    <row r="27" spans="1:17" ht="12.75" customHeight="1" x14ac:dyDescent="0.2">
      <c r="A27" s="20" t="s">
        <v>23</v>
      </c>
      <c r="B27" s="23">
        <v>24158</v>
      </c>
      <c r="C27" s="23">
        <v>22119</v>
      </c>
      <c r="D27" s="23">
        <v>22490</v>
      </c>
      <c r="E27" s="23">
        <v>22843</v>
      </c>
      <c r="F27" s="23">
        <v>22584</v>
      </c>
      <c r="G27" s="23">
        <v>22233</v>
      </c>
      <c r="H27" s="23">
        <v>21727</v>
      </c>
      <c r="I27" s="23">
        <v>21613</v>
      </c>
      <c r="J27" s="23">
        <v>21431</v>
      </c>
      <c r="K27" s="23"/>
      <c r="L27" s="23"/>
      <c r="M27" s="23"/>
      <c r="N27" s="25">
        <f t="shared" si="2"/>
        <v>22355.333333333332</v>
      </c>
      <c r="O27" s="31"/>
      <c r="P27" s="31"/>
      <c r="Q27" s="31"/>
    </row>
    <row r="28" spans="1:17" ht="12.75" customHeight="1" x14ac:dyDescent="0.2">
      <c r="A28" s="32" t="s">
        <v>24</v>
      </c>
      <c r="B28" s="34">
        <v>727</v>
      </c>
      <c r="C28" s="23">
        <v>728</v>
      </c>
      <c r="D28" s="23">
        <v>737</v>
      </c>
      <c r="E28" s="23">
        <v>732</v>
      </c>
      <c r="F28" s="23">
        <v>716</v>
      </c>
      <c r="G28" s="23">
        <v>693</v>
      </c>
      <c r="H28" s="23">
        <v>669</v>
      </c>
      <c r="I28" s="23">
        <v>597</v>
      </c>
      <c r="J28" s="23">
        <v>602</v>
      </c>
      <c r="K28" s="23"/>
      <c r="L28" s="23"/>
      <c r="M28" s="23"/>
      <c r="N28" s="25">
        <f t="shared" si="2"/>
        <v>689</v>
      </c>
      <c r="O28" s="31"/>
      <c r="P28" s="31"/>
      <c r="Q28" s="31"/>
    </row>
    <row r="29" spans="1:17" ht="12.75" customHeight="1" x14ac:dyDescent="0.2">
      <c r="A29" s="32" t="s">
        <v>25</v>
      </c>
      <c r="B29" s="34">
        <v>1002</v>
      </c>
      <c r="C29" s="23">
        <v>992</v>
      </c>
      <c r="D29" s="23">
        <v>978</v>
      </c>
      <c r="E29" s="23">
        <v>963</v>
      </c>
      <c r="F29" s="23">
        <v>974</v>
      </c>
      <c r="G29" s="23">
        <v>978</v>
      </c>
      <c r="H29" s="23">
        <v>983</v>
      </c>
      <c r="I29" s="23">
        <v>935</v>
      </c>
      <c r="J29" s="23">
        <v>897</v>
      </c>
      <c r="K29" s="23"/>
      <c r="L29" s="23"/>
      <c r="M29" s="23"/>
      <c r="N29" s="25">
        <f t="shared" si="2"/>
        <v>966.88888888888891</v>
      </c>
      <c r="O29" s="31"/>
      <c r="P29" s="31"/>
      <c r="Q29" s="31"/>
    </row>
    <row r="30" spans="1:17" ht="12.75" customHeight="1" x14ac:dyDescent="0.2">
      <c r="A30" s="32" t="s">
        <v>426</v>
      </c>
      <c r="B30" s="34">
        <v>8955</v>
      </c>
      <c r="C30" s="23">
        <v>8846</v>
      </c>
      <c r="D30" s="23">
        <v>9360</v>
      </c>
      <c r="E30" s="23">
        <v>9891</v>
      </c>
      <c r="F30" s="23">
        <v>9860</v>
      </c>
      <c r="G30" s="23">
        <v>10247</v>
      </c>
      <c r="H30" s="23">
        <v>10375</v>
      </c>
      <c r="I30" s="23">
        <v>10152</v>
      </c>
      <c r="J30" s="23">
        <v>9425</v>
      </c>
      <c r="K30" s="23"/>
      <c r="L30" s="23"/>
      <c r="M30" s="23"/>
      <c r="N30" s="221">
        <f t="shared" si="2"/>
        <v>9679</v>
      </c>
      <c r="O30" s="31"/>
      <c r="P30" s="31"/>
      <c r="Q30" s="31"/>
    </row>
    <row r="31" spans="1:17" ht="12.75" customHeight="1" x14ac:dyDescent="0.2">
      <c r="A31" s="32" t="s">
        <v>422</v>
      </c>
      <c r="B31" s="34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5"/>
      <c r="O31" s="31"/>
      <c r="P31" s="31"/>
      <c r="Q31" s="31"/>
    </row>
    <row r="32" spans="1:17" s="35" customFormat="1" ht="12.75" customHeight="1" x14ac:dyDescent="0.2">
      <c r="A32" s="20" t="s">
        <v>26</v>
      </c>
      <c r="B32" s="23">
        <v>78702</v>
      </c>
      <c r="C32" s="23">
        <v>67527</v>
      </c>
      <c r="D32" s="23">
        <v>70746</v>
      </c>
      <c r="E32" s="23">
        <v>73769</v>
      </c>
      <c r="F32" s="23">
        <v>75093</v>
      </c>
      <c r="G32" s="23">
        <v>75674</v>
      </c>
      <c r="H32" s="37">
        <v>2618</v>
      </c>
      <c r="I32" s="37">
        <v>1625</v>
      </c>
      <c r="J32" s="37">
        <v>63337</v>
      </c>
      <c r="K32" s="37"/>
      <c r="L32" s="37"/>
      <c r="M32" s="37"/>
      <c r="N32" s="25">
        <f>AVERAGE(B32:M32)</f>
        <v>56565.666666666664</v>
      </c>
      <c r="O32" s="39"/>
      <c r="P32" s="39"/>
      <c r="Q32" s="39"/>
    </row>
    <row r="33" spans="1:17" ht="12.75" customHeight="1" x14ac:dyDescent="0.2">
      <c r="A33" s="20" t="s">
        <v>27</v>
      </c>
      <c r="B33" s="23">
        <v>11192</v>
      </c>
      <c r="C33" s="23">
        <v>11472</v>
      </c>
      <c r="D33" s="23">
        <v>11708</v>
      </c>
      <c r="E33" s="23">
        <v>11634</v>
      </c>
      <c r="F33" s="23">
        <v>11619</v>
      </c>
      <c r="G33" s="23">
        <v>11381</v>
      </c>
      <c r="H33" s="23">
        <v>11219</v>
      </c>
      <c r="I33" s="23">
        <v>10968</v>
      </c>
      <c r="J33" s="23">
        <v>12461</v>
      </c>
      <c r="K33" s="23"/>
      <c r="L33" s="23"/>
      <c r="M33" s="23"/>
      <c r="N33" s="25">
        <f t="shared" ref="N33:N48" si="3">AVERAGE(B33:M33)</f>
        <v>11517.111111111111</v>
      </c>
      <c r="O33" s="39"/>
      <c r="P33" s="39"/>
      <c r="Q33" s="39"/>
    </row>
    <row r="34" spans="1:17" s="35" customFormat="1" ht="12.75" customHeight="1" x14ac:dyDescent="0.2">
      <c r="A34" s="20" t="s">
        <v>28</v>
      </c>
      <c r="B34" s="23">
        <v>118</v>
      </c>
      <c r="C34" s="23">
        <v>121</v>
      </c>
      <c r="D34" s="23">
        <v>121</v>
      </c>
      <c r="E34" s="23">
        <v>120</v>
      </c>
      <c r="F34" s="23">
        <v>120</v>
      </c>
      <c r="G34" s="23">
        <v>119</v>
      </c>
      <c r="H34" s="37">
        <v>120</v>
      </c>
      <c r="I34" s="37">
        <v>119</v>
      </c>
      <c r="J34" s="37">
        <v>119</v>
      </c>
      <c r="K34" s="37"/>
      <c r="L34" s="37"/>
      <c r="M34" s="37"/>
      <c r="N34" s="25">
        <f t="shared" si="3"/>
        <v>119.66666666666667</v>
      </c>
      <c r="O34" s="31"/>
      <c r="P34" s="31"/>
      <c r="Q34" s="31"/>
    </row>
    <row r="35" spans="1:17" s="35" customFormat="1" ht="12.75" customHeight="1" x14ac:dyDescent="0.2">
      <c r="A35" s="40" t="s">
        <v>29</v>
      </c>
      <c r="B35" s="41">
        <v>0</v>
      </c>
      <c r="C35" s="41">
        <v>66135</v>
      </c>
      <c r="D35" s="41">
        <v>0</v>
      </c>
      <c r="E35" s="41">
        <v>0</v>
      </c>
      <c r="F35" s="41">
        <v>0</v>
      </c>
      <c r="G35" s="41">
        <v>0</v>
      </c>
      <c r="H35" s="42">
        <v>0</v>
      </c>
      <c r="I35" s="42">
        <v>0</v>
      </c>
      <c r="J35" s="42">
        <v>62751</v>
      </c>
      <c r="K35" s="42"/>
      <c r="L35" s="42"/>
      <c r="M35" s="42"/>
      <c r="N35" s="25">
        <f t="shared" si="3"/>
        <v>14320.666666666666</v>
      </c>
      <c r="O35" s="31"/>
      <c r="P35" s="31"/>
      <c r="Q35" s="31"/>
    </row>
    <row r="36" spans="1:17" s="35" customFormat="1" ht="12.75" customHeight="1" x14ac:dyDescent="0.2">
      <c r="A36" s="20" t="s">
        <v>423</v>
      </c>
      <c r="B36" s="37">
        <v>294</v>
      </c>
      <c r="C36" s="37">
        <v>287</v>
      </c>
      <c r="D36" s="37">
        <v>358</v>
      </c>
      <c r="E36" s="37">
        <v>321</v>
      </c>
      <c r="F36" s="37">
        <v>306</v>
      </c>
      <c r="G36" s="37">
        <v>312</v>
      </c>
      <c r="H36" s="37">
        <v>278</v>
      </c>
      <c r="I36" s="37">
        <v>277</v>
      </c>
      <c r="J36" s="37">
        <v>420</v>
      </c>
      <c r="K36" s="37"/>
      <c r="L36" s="37"/>
      <c r="M36" s="37"/>
      <c r="N36" s="25">
        <f t="shared" si="3"/>
        <v>317</v>
      </c>
      <c r="O36" s="1"/>
      <c r="P36" s="1"/>
      <c r="Q36" s="1"/>
    </row>
    <row r="37" spans="1:17" s="43" customFormat="1" ht="12.75" customHeight="1" x14ac:dyDescent="0.2">
      <c r="A37" s="44" t="s">
        <v>30</v>
      </c>
      <c r="B37" s="45">
        <v>8331</v>
      </c>
      <c r="C37" s="45">
        <v>8316</v>
      </c>
      <c r="D37" s="45">
        <v>8248</v>
      </c>
      <c r="E37" s="45">
        <v>8107</v>
      </c>
      <c r="F37" s="45">
        <v>8052</v>
      </c>
      <c r="G37" s="45">
        <v>8010</v>
      </c>
      <c r="H37" s="45">
        <v>7974</v>
      </c>
      <c r="I37" s="45">
        <v>7885</v>
      </c>
      <c r="J37" s="45">
        <v>7788</v>
      </c>
      <c r="K37" s="45"/>
      <c r="L37" s="45"/>
      <c r="M37" s="45"/>
      <c r="N37" s="18">
        <f t="shared" si="3"/>
        <v>8079</v>
      </c>
      <c r="O37" s="8"/>
      <c r="P37" s="8"/>
      <c r="Q37" s="8"/>
    </row>
    <row r="38" spans="1:17" ht="12.75" customHeight="1" x14ac:dyDescent="0.2">
      <c r="A38" s="48" t="s">
        <v>31</v>
      </c>
      <c r="B38" s="37">
        <v>7769</v>
      </c>
      <c r="C38" s="37">
        <v>7755</v>
      </c>
      <c r="D38" s="37">
        <v>7684</v>
      </c>
      <c r="E38" s="37">
        <v>7555</v>
      </c>
      <c r="F38" s="37">
        <v>7501</v>
      </c>
      <c r="G38" s="37">
        <v>7456</v>
      </c>
      <c r="H38" s="23">
        <v>7412</v>
      </c>
      <c r="I38" s="23">
        <v>7335</v>
      </c>
      <c r="J38" s="23">
        <v>7234</v>
      </c>
      <c r="K38" s="23"/>
      <c r="L38" s="23"/>
      <c r="M38" s="23"/>
      <c r="N38" s="25">
        <f t="shared" si="3"/>
        <v>7522.333333333333</v>
      </c>
    </row>
    <row r="39" spans="1:17" ht="12.75" customHeight="1" x14ac:dyDescent="0.2">
      <c r="A39" s="48" t="s">
        <v>32</v>
      </c>
      <c r="B39" s="37">
        <v>562</v>
      </c>
      <c r="C39" s="37">
        <v>561</v>
      </c>
      <c r="D39" s="37">
        <v>564</v>
      </c>
      <c r="E39" s="37">
        <v>552</v>
      </c>
      <c r="F39" s="37">
        <v>551</v>
      </c>
      <c r="G39" s="37">
        <v>554</v>
      </c>
      <c r="H39" s="23">
        <v>562</v>
      </c>
      <c r="I39" s="23">
        <v>550</v>
      </c>
      <c r="J39" s="23">
        <v>554</v>
      </c>
      <c r="K39" s="23"/>
      <c r="L39" s="23"/>
      <c r="M39" s="23"/>
      <c r="N39" s="25">
        <f t="shared" si="3"/>
        <v>556.66666666666663</v>
      </c>
    </row>
    <row r="40" spans="1:17" ht="12.75" customHeight="1" x14ac:dyDescent="0.2">
      <c r="A40" s="48" t="s">
        <v>33</v>
      </c>
      <c r="B40" s="37">
        <v>11612</v>
      </c>
      <c r="C40" s="37">
        <v>11596</v>
      </c>
      <c r="D40" s="37">
        <v>11501</v>
      </c>
      <c r="E40" s="37">
        <v>11338</v>
      </c>
      <c r="F40" s="37">
        <v>11259</v>
      </c>
      <c r="G40" s="37">
        <v>11172</v>
      </c>
      <c r="H40" s="23">
        <v>11102</v>
      </c>
      <c r="I40" s="23">
        <v>10985</v>
      </c>
      <c r="J40" s="23">
        <v>10840</v>
      </c>
      <c r="K40" s="23"/>
      <c r="L40" s="23"/>
      <c r="M40" s="23"/>
      <c r="N40" s="25">
        <f t="shared" si="3"/>
        <v>11267.222222222223</v>
      </c>
      <c r="O40" s="8"/>
      <c r="P40" s="8"/>
      <c r="Q40" s="8"/>
    </row>
    <row r="41" spans="1:17" ht="12.75" customHeight="1" x14ac:dyDescent="0.2">
      <c r="A41" s="48" t="s">
        <v>34</v>
      </c>
      <c r="B41" s="37">
        <v>935</v>
      </c>
      <c r="C41" s="37">
        <v>928</v>
      </c>
      <c r="D41" s="37">
        <v>934</v>
      </c>
      <c r="E41" s="37">
        <v>912</v>
      </c>
      <c r="F41" s="37">
        <v>914</v>
      </c>
      <c r="G41" s="37">
        <v>915</v>
      </c>
      <c r="H41" s="23">
        <v>928</v>
      </c>
      <c r="I41" s="23">
        <v>907</v>
      </c>
      <c r="J41" s="23">
        <v>905</v>
      </c>
      <c r="K41" s="23"/>
      <c r="L41" s="23"/>
      <c r="M41" s="23"/>
      <c r="N41" s="25">
        <f t="shared" si="3"/>
        <v>919.77777777777783</v>
      </c>
    </row>
    <row r="42" spans="1:17" ht="12.75" customHeight="1" x14ac:dyDescent="0.2">
      <c r="A42" s="44" t="s">
        <v>35</v>
      </c>
      <c r="B42" s="45">
        <v>687330</v>
      </c>
      <c r="C42" s="45">
        <v>691127</v>
      </c>
      <c r="D42" s="45">
        <v>691838</v>
      </c>
      <c r="E42" s="45">
        <v>692763</v>
      </c>
      <c r="F42" s="45">
        <v>694456</v>
      </c>
      <c r="G42" s="45">
        <v>695847</v>
      </c>
      <c r="H42" s="45">
        <v>689511</v>
      </c>
      <c r="I42" s="45">
        <v>685859</v>
      </c>
      <c r="J42" s="45">
        <v>687121</v>
      </c>
      <c r="K42" s="45"/>
      <c r="L42" s="45"/>
      <c r="M42" s="45"/>
      <c r="N42" s="18">
        <f t="shared" si="3"/>
        <v>690650.22222222225</v>
      </c>
      <c r="O42" s="31"/>
      <c r="P42" s="31"/>
      <c r="Q42" s="31"/>
    </row>
    <row r="43" spans="1:17" s="31" customFormat="1" ht="12.75" customHeight="1" x14ac:dyDescent="0.2">
      <c r="A43" s="50" t="s">
        <v>36</v>
      </c>
      <c r="B43" s="51">
        <v>4115</v>
      </c>
      <c r="C43" s="23">
        <v>4968</v>
      </c>
      <c r="D43" s="51">
        <v>4009</v>
      </c>
      <c r="E43" s="51">
        <v>4188</v>
      </c>
      <c r="F43" s="51">
        <v>4430</v>
      </c>
      <c r="G43" s="51">
        <v>4609</v>
      </c>
      <c r="H43" s="51">
        <v>3737</v>
      </c>
      <c r="I43" s="51">
        <v>4509</v>
      </c>
      <c r="J43" s="51">
        <v>4749</v>
      </c>
      <c r="K43" s="51"/>
      <c r="L43" s="51"/>
      <c r="M43" s="51"/>
      <c r="N43" s="25">
        <f t="shared" si="3"/>
        <v>4368.2222222222226</v>
      </c>
    </row>
    <row r="44" spans="1:17" s="39" customFormat="1" ht="12.75" customHeight="1" x14ac:dyDescent="0.2">
      <c r="A44" s="53" t="s">
        <v>37</v>
      </c>
      <c r="B44" s="23">
        <v>52</v>
      </c>
      <c r="C44" s="23">
        <v>63</v>
      </c>
      <c r="D44" s="23">
        <v>43</v>
      </c>
      <c r="E44" s="23">
        <v>48</v>
      </c>
      <c r="F44" s="23">
        <v>50</v>
      </c>
      <c r="G44" s="23">
        <v>61</v>
      </c>
      <c r="H44" s="23">
        <v>47</v>
      </c>
      <c r="I44" s="23">
        <v>35</v>
      </c>
      <c r="J44" s="23">
        <v>58</v>
      </c>
      <c r="K44" s="23"/>
      <c r="L44" s="23"/>
      <c r="M44" s="23"/>
      <c r="N44" s="25">
        <f t="shared" si="3"/>
        <v>50.777777777777779</v>
      </c>
      <c r="O44" s="31"/>
      <c r="P44" s="31"/>
      <c r="Q44" s="31"/>
    </row>
    <row r="45" spans="1:17" s="31" customFormat="1" ht="12.75" customHeight="1" x14ac:dyDescent="0.2">
      <c r="A45" s="50" t="s">
        <v>38</v>
      </c>
      <c r="B45" s="23">
        <v>8</v>
      </c>
      <c r="C45" s="23">
        <v>20</v>
      </c>
      <c r="D45" s="23">
        <v>13</v>
      </c>
      <c r="E45" s="23">
        <v>8</v>
      </c>
      <c r="F45" s="23">
        <v>6</v>
      </c>
      <c r="G45" s="23">
        <v>20</v>
      </c>
      <c r="H45" s="23">
        <v>7</v>
      </c>
      <c r="I45" s="23">
        <v>11</v>
      </c>
      <c r="J45" s="23">
        <v>7</v>
      </c>
      <c r="K45" s="23"/>
      <c r="L45" s="23"/>
      <c r="M45" s="23"/>
      <c r="N45" s="25">
        <f t="shared" si="3"/>
        <v>11.111111111111111</v>
      </c>
    </row>
    <row r="46" spans="1:17" s="31" customFormat="1" ht="12.75" customHeight="1" x14ac:dyDescent="0.2">
      <c r="A46" s="50" t="s">
        <v>39</v>
      </c>
      <c r="B46" s="23">
        <v>4119</v>
      </c>
      <c r="C46" s="23">
        <v>4608</v>
      </c>
      <c r="D46" s="23">
        <v>3971</v>
      </c>
      <c r="E46" s="23">
        <v>4029</v>
      </c>
      <c r="F46" s="23">
        <v>4281</v>
      </c>
      <c r="G46" s="23">
        <v>4210</v>
      </c>
      <c r="H46" s="23">
        <v>3464</v>
      </c>
      <c r="I46" s="23">
        <v>4102</v>
      </c>
      <c r="J46" s="23">
        <v>3475</v>
      </c>
      <c r="K46" s="23"/>
      <c r="L46" s="23"/>
      <c r="M46" s="23"/>
      <c r="N46" s="25">
        <f t="shared" si="3"/>
        <v>4028.7777777777778</v>
      </c>
    </row>
    <row r="47" spans="1:17" ht="12.75" customHeight="1" x14ac:dyDescent="0.2">
      <c r="A47" s="47" t="s">
        <v>40</v>
      </c>
      <c r="B47" s="23">
        <v>654754</v>
      </c>
      <c r="C47" s="23">
        <v>658138</v>
      </c>
      <c r="D47" s="23">
        <v>659589</v>
      </c>
      <c r="E47" s="23">
        <v>660344</v>
      </c>
      <c r="F47" s="23">
        <v>661861</v>
      </c>
      <c r="G47" s="23">
        <v>663311</v>
      </c>
      <c r="H47" s="23">
        <v>657933</v>
      </c>
      <c r="I47" s="23">
        <v>653716</v>
      </c>
      <c r="J47" s="23">
        <v>655664</v>
      </c>
      <c r="K47" s="23"/>
      <c r="L47" s="23"/>
      <c r="M47" s="23"/>
      <c r="N47" s="25">
        <f t="shared" si="3"/>
        <v>658367.77777777775</v>
      </c>
      <c r="O47" s="31"/>
      <c r="P47" s="31"/>
      <c r="Q47" s="31"/>
    </row>
    <row r="48" spans="1:17" ht="12.75" customHeight="1" x14ac:dyDescent="0.2">
      <c r="A48" s="54" t="s">
        <v>41</v>
      </c>
      <c r="B48" s="25">
        <v>1091050</v>
      </c>
      <c r="C48" s="25">
        <v>1097070</v>
      </c>
      <c r="D48" s="25">
        <v>1099818</v>
      </c>
      <c r="E48" s="221">
        <v>1101168</v>
      </c>
      <c r="F48" s="25">
        <v>1104061</v>
      </c>
      <c r="G48" s="25">
        <v>1107027</v>
      </c>
      <c r="H48" s="25">
        <v>1098657</v>
      </c>
      <c r="I48" s="25">
        <v>1092252</v>
      </c>
      <c r="J48" s="25">
        <v>1098384</v>
      </c>
      <c r="K48" s="25"/>
      <c r="L48" s="25"/>
      <c r="M48" s="25"/>
      <c r="N48" s="25">
        <f t="shared" si="3"/>
        <v>1098831.888888889</v>
      </c>
      <c r="O48" s="31"/>
      <c r="P48" s="31"/>
      <c r="Q48" s="31"/>
    </row>
    <row r="49" spans="1:17" ht="12.75" customHeight="1" x14ac:dyDescent="0.2">
      <c r="A49" s="5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58"/>
      <c r="O49" s="31"/>
      <c r="P49" s="31"/>
      <c r="Q49" s="31"/>
    </row>
    <row r="50" spans="1:17" ht="12.75" customHeight="1" x14ac:dyDescent="0.2">
      <c r="A50" s="57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58"/>
      <c r="O50" s="8"/>
      <c r="P50" s="8"/>
      <c r="Q50" s="8"/>
    </row>
    <row r="51" spans="1:17" s="8" customFormat="1" ht="12" customHeight="1" x14ac:dyDescent="0.25">
      <c r="A51" s="9"/>
      <c r="B51" s="222" t="s">
        <v>431</v>
      </c>
      <c r="C51" s="222" t="s">
        <v>436</v>
      </c>
      <c r="D51" s="222" t="s">
        <v>437</v>
      </c>
      <c r="E51" s="223" t="s">
        <v>438</v>
      </c>
      <c r="F51" s="223" t="s">
        <v>439</v>
      </c>
      <c r="G51" s="222" t="s">
        <v>440</v>
      </c>
      <c r="H51" s="222" t="s">
        <v>441</v>
      </c>
      <c r="I51" s="222" t="s">
        <v>442</v>
      </c>
      <c r="J51" s="222" t="s">
        <v>443</v>
      </c>
      <c r="K51" s="222" t="s">
        <v>444</v>
      </c>
      <c r="L51" s="222" t="s">
        <v>445</v>
      </c>
      <c r="M51" s="59" t="s">
        <v>446</v>
      </c>
      <c r="N51" s="18"/>
      <c r="O51" s="60"/>
      <c r="P51" s="60"/>
      <c r="Q51" s="60"/>
    </row>
    <row r="52" spans="1:17" ht="12.75" customHeight="1" x14ac:dyDescent="0.25">
      <c r="A52" s="61" t="s">
        <v>42</v>
      </c>
      <c r="B52" s="23">
        <v>2425</v>
      </c>
      <c r="C52" s="23">
        <v>2429</v>
      </c>
      <c r="D52" s="24">
        <v>2413</v>
      </c>
      <c r="E52" s="34">
        <v>2393</v>
      </c>
      <c r="F52" s="23">
        <v>2402</v>
      </c>
      <c r="G52" s="23">
        <v>2386</v>
      </c>
      <c r="H52" s="23">
        <v>2287</v>
      </c>
      <c r="I52" s="23">
        <v>2220</v>
      </c>
      <c r="J52" s="23">
        <v>2214</v>
      </c>
      <c r="K52" s="23"/>
      <c r="L52" s="23"/>
      <c r="M52" s="23"/>
      <c r="N52" s="25">
        <f>AVERAGE(B52:M52)</f>
        <v>2352.1111111111113</v>
      </c>
      <c r="O52" s="60"/>
      <c r="P52" s="60"/>
      <c r="Q52" s="60"/>
    </row>
    <row r="53" spans="1:17" s="31" customFormat="1" ht="12.75" customHeight="1" x14ac:dyDescent="0.25">
      <c r="A53" s="47" t="s">
        <v>43</v>
      </c>
      <c r="B53" s="51">
        <v>141184</v>
      </c>
      <c r="C53" s="23">
        <v>141379</v>
      </c>
      <c r="D53" s="51">
        <v>141188</v>
      </c>
      <c r="E53" s="51">
        <v>141463</v>
      </c>
      <c r="F53" s="51">
        <v>141488</v>
      </c>
      <c r="G53" s="51">
        <v>141683</v>
      </c>
      <c r="H53" s="51">
        <v>141075</v>
      </c>
      <c r="I53" s="51">
        <v>141309</v>
      </c>
      <c r="J53" s="51">
        <v>141042</v>
      </c>
      <c r="K53" s="51"/>
      <c r="L53" s="51"/>
      <c r="M53" s="51"/>
      <c r="N53" s="25">
        <f t="shared" ref="N53:N84" si="4">AVERAGE(B53:M53)</f>
        <v>141312.33333333334</v>
      </c>
      <c r="O53" s="60"/>
      <c r="P53" s="60"/>
      <c r="Q53" s="60"/>
    </row>
    <row r="54" spans="1:17" s="31" customFormat="1" ht="12.75" customHeight="1" x14ac:dyDescent="0.25">
      <c r="A54" s="47" t="s">
        <v>44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25"/>
      <c r="O54" s="60"/>
      <c r="P54" s="60"/>
      <c r="Q54" s="60"/>
    </row>
    <row r="55" spans="1:17" s="31" customFormat="1" ht="12.75" customHeight="1" x14ac:dyDescent="0.25">
      <c r="A55" s="47" t="s">
        <v>45</v>
      </c>
      <c r="B55" s="51">
        <v>139077</v>
      </c>
      <c r="C55" s="51">
        <v>139358</v>
      </c>
      <c r="D55" s="51">
        <v>139109</v>
      </c>
      <c r="E55" s="51">
        <v>139422</v>
      </c>
      <c r="F55" s="51">
        <v>139454</v>
      </c>
      <c r="G55" s="51">
        <v>139645</v>
      </c>
      <c r="H55" s="51">
        <v>139053</v>
      </c>
      <c r="I55" s="51">
        <v>139270</v>
      </c>
      <c r="J55" s="51">
        <v>138977</v>
      </c>
      <c r="K55" s="51"/>
      <c r="L55" s="51"/>
      <c r="M55" s="51"/>
      <c r="N55" s="25">
        <f t="shared" si="4"/>
        <v>139262.77777777778</v>
      </c>
      <c r="O55" s="60"/>
      <c r="P55" s="60"/>
      <c r="Q55" s="60"/>
    </row>
    <row r="56" spans="1:17" s="31" customFormat="1" ht="12.75" customHeight="1" x14ac:dyDescent="0.25">
      <c r="A56" s="47" t="s">
        <v>46</v>
      </c>
      <c r="B56" s="51">
        <v>0</v>
      </c>
      <c r="C56" s="51">
        <v>0</v>
      </c>
      <c r="D56" s="51">
        <v>0</v>
      </c>
      <c r="E56" s="51">
        <v>0</v>
      </c>
      <c r="F56" s="51">
        <v>0</v>
      </c>
      <c r="G56" s="51">
        <v>1</v>
      </c>
      <c r="H56" s="51">
        <v>1</v>
      </c>
      <c r="I56" s="51">
        <v>0</v>
      </c>
      <c r="J56" s="51">
        <v>0</v>
      </c>
      <c r="K56" s="51"/>
      <c r="L56" s="51"/>
      <c r="M56" s="51"/>
      <c r="N56" s="25">
        <f t="shared" si="4"/>
        <v>0.22222222222222221</v>
      </c>
      <c r="O56" s="60"/>
      <c r="P56" s="60"/>
      <c r="Q56" s="60"/>
    </row>
    <row r="57" spans="1:17" s="31" customFormat="1" ht="12.75" customHeight="1" x14ac:dyDescent="0.25">
      <c r="A57" s="47" t="s">
        <v>47</v>
      </c>
      <c r="B57" s="51">
        <v>893</v>
      </c>
      <c r="C57" s="51">
        <v>838</v>
      </c>
      <c r="D57" s="51">
        <v>875</v>
      </c>
      <c r="E57" s="51">
        <v>833</v>
      </c>
      <c r="F57" s="51">
        <v>823</v>
      </c>
      <c r="G57" s="51">
        <v>802</v>
      </c>
      <c r="H57" s="51">
        <v>799</v>
      </c>
      <c r="I57" s="51">
        <v>831</v>
      </c>
      <c r="J57" s="51">
        <v>835</v>
      </c>
      <c r="K57" s="51"/>
      <c r="L57" s="51"/>
      <c r="M57" s="51"/>
      <c r="N57" s="25">
        <f t="shared" si="4"/>
        <v>836.55555555555554</v>
      </c>
      <c r="O57" s="60"/>
      <c r="P57" s="60"/>
      <c r="Q57" s="60"/>
    </row>
    <row r="58" spans="1:17" s="31" customFormat="1" ht="12.75" customHeight="1" x14ac:dyDescent="0.25">
      <c r="A58" s="47" t="s">
        <v>48</v>
      </c>
      <c r="B58" s="51">
        <v>1214</v>
      </c>
      <c r="C58" s="51">
        <v>1183</v>
      </c>
      <c r="D58" s="51">
        <v>1204</v>
      </c>
      <c r="E58" s="51">
        <v>1208</v>
      </c>
      <c r="F58" s="51">
        <v>1211</v>
      </c>
      <c r="G58" s="51">
        <v>1235</v>
      </c>
      <c r="H58" s="51">
        <v>1222</v>
      </c>
      <c r="I58" s="51">
        <v>1208</v>
      </c>
      <c r="J58" s="51">
        <v>1230</v>
      </c>
      <c r="K58" s="51"/>
      <c r="L58" s="51"/>
      <c r="M58" s="51"/>
      <c r="N58" s="25">
        <f t="shared" si="4"/>
        <v>1212.7777777777778</v>
      </c>
      <c r="O58" s="60"/>
      <c r="P58" s="60"/>
      <c r="Q58" s="60"/>
    </row>
    <row r="59" spans="1:17" s="31" customFormat="1" ht="12.75" customHeight="1" x14ac:dyDescent="0.25">
      <c r="A59" s="47" t="s">
        <v>49</v>
      </c>
      <c r="B59" s="51">
        <v>1982</v>
      </c>
      <c r="C59" s="51">
        <v>2348</v>
      </c>
      <c r="D59" s="51">
        <v>2726</v>
      </c>
      <c r="E59" s="51">
        <v>3028</v>
      </c>
      <c r="F59" s="51">
        <v>3185</v>
      </c>
      <c r="G59" s="51">
        <v>3304</v>
      </c>
      <c r="H59" s="51">
        <v>3219</v>
      </c>
      <c r="I59" s="51">
        <v>2990</v>
      </c>
      <c r="J59" s="51">
        <v>2801</v>
      </c>
      <c r="K59" s="51"/>
      <c r="L59" s="51"/>
      <c r="M59" s="51"/>
      <c r="N59" s="25">
        <f t="shared" si="4"/>
        <v>2842.5555555555557</v>
      </c>
      <c r="O59" s="60"/>
      <c r="P59" s="60"/>
      <c r="Q59" s="60"/>
    </row>
    <row r="60" spans="1:17" s="31" customFormat="1" ht="12.75" customHeight="1" x14ac:dyDescent="0.25">
      <c r="A60" s="47" t="s">
        <v>50</v>
      </c>
      <c r="B60" s="51">
        <v>1778</v>
      </c>
      <c r="C60" s="51">
        <v>175</v>
      </c>
      <c r="D60" s="51">
        <v>429</v>
      </c>
      <c r="E60" s="51">
        <v>593</v>
      </c>
      <c r="F60" s="51">
        <v>669</v>
      </c>
      <c r="G60" s="51">
        <v>729</v>
      </c>
      <c r="H60" s="51">
        <v>740</v>
      </c>
      <c r="I60" s="51">
        <v>712</v>
      </c>
      <c r="J60" s="51">
        <v>885</v>
      </c>
      <c r="K60" s="51"/>
      <c r="L60" s="51"/>
      <c r="M60" s="51"/>
      <c r="N60" s="25">
        <f t="shared" si="4"/>
        <v>745.55555555555554</v>
      </c>
      <c r="O60" s="60"/>
      <c r="P60" s="60"/>
      <c r="Q60" s="60"/>
    </row>
    <row r="61" spans="1:17" s="31" customFormat="1" ht="12.75" customHeight="1" x14ac:dyDescent="0.25">
      <c r="A61" s="62" t="s">
        <v>51</v>
      </c>
      <c r="B61" s="51">
        <v>49</v>
      </c>
      <c r="C61" s="51">
        <v>86</v>
      </c>
      <c r="D61" s="51">
        <v>61</v>
      </c>
      <c r="E61" s="51">
        <v>58</v>
      </c>
      <c r="F61" s="51">
        <v>57</v>
      </c>
      <c r="G61" s="51">
        <v>75</v>
      </c>
      <c r="H61" s="51">
        <v>38</v>
      </c>
      <c r="I61" s="51">
        <v>47</v>
      </c>
      <c r="J61" s="51">
        <v>40</v>
      </c>
      <c r="K61" s="51"/>
      <c r="L61" s="51"/>
      <c r="M61" s="51"/>
      <c r="N61" s="25">
        <f t="shared" si="4"/>
        <v>56.777777777777779</v>
      </c>
      <c r="O61" s="60"/>
      <c r="P61" s="60"/>
      <c r="Q61" s="60"/>
    </row>
    <row r="62" spans="1:17" s="31" customFormat="1" ht="12.75" customHeight="1" x14ac:dyDescent="0.25">
      <c r="A62" s="20" t="s">
        <v>52</v>
      </c>
      <c r="B62" s="51">
        <v>24</v>
      </c>
      <c r="C62" s="51">
        <v>45</v>
      </c>
      <c r="D62" s="51">
        <v>42</v>
      </c>
      <c r="E62" s="51">
        <v>45</v>
      </c>
      <c r="F62" s="51">
        <v>35</v>
      </c>
      <c r="G62" s="51">
        <v>42</v>
      </c>
      <c r="H62" s="51">
        <v>31</v>
      </c>
      <c r="I62" s="51">
        <v>39</v>
      </c>
      <c r="J62" s="51">
        <v>33</v>
      </c>
      <c r="K62" s="51"/>
      <c r="L62" s="51"/>
      <c r="M62" s="51"/>
      <c r="N62" s="25">
        <f t="shared" si="4"/>
        <v>37.333333333333336</v>
      </c>
      <c r="O62" s="60"/>
      <c r="P62" s="60"/>
      <c r="Q62" s="60"/>
    </row>
    <row r="63" spans="1:17" s="31" customFormat="1" ht="12.75" customHeight="1" x14ac:dyDescent="0.25">
      <c r="A63" s="62" t="s">
        <v>53</v>
      </c>
      <c r="B63" s="51">
        <v>8271</v>
      </c>
      <c r="C63" s="51">
        <v>8129</v>
      </c>
      <c r="D63" s="51">
        <v>8206</v>
      </c>
      <c r="E63" s="51">
        <v>8273</v>
      </c>
      <c r="F63" s="51">
        <v>8317</v>
      </c>
      <c r="G63" s="51">
        <v>8356</v>
      </c>
      <c r="H63" s="51">
        <v>8345</v>
      </c>
      <c r="I63" s="51">
        <v>8327</v>
      </c>
      <c r="J63" s="51">
        <v>8364</v>
      </c>
      <c r="K63" s="51"/>
      <c r="L63" s="51"/>
      <c r="M63" s="51"/>
      <c r="N63" s="25">
        <f t="shared" si="4"/>
        <v>8287.5555555555547</v>
      </c>
      <c r="O63" s="60"/>
      <c r="P63" s="60"/>
      <c r="Q63" s="60"/>
    </row>
    <row r="64" spans="1:17" s="31" customFormat="1" ht="12.75" customHeight="1" x14ac:dyDescent="0.2">
      <c r="A64" s="20" t="s">
        <v>54</v>
      </c>
      <c r="B64" s="51">
        <v>1232</v>
      </c>
      <c r="C64" s="51">
        <v>1230</v>
      </c>
      <c r="D64" s="51">
        <v>1229</v>
      </c>
      <c r="E64" s="51">
        <v>1224</v>
      </c>
      <c r="F64" s="51">
        <v>1221</v>
      </c>
      <c r="G64" s="51">
        <v>1223</v>
      </c>
      <c r="H64" s="51">
        <v>1212</v>
      </c>
      <c r="I64" s="51">
        <v>1207</v>
      </c>
      <c r="J64" s="51">
        <v>1199</v>
      </c>
      <c r="K64" s="51"/>
      <c r="L64" s="51"/>
      <c r="M64" s="51"/>
      <c r="N64" s="25">
        <f t="shared" si="4"/>
        <v>1219.6666666666667</v>
      </c>
      <c r="O64" s="8"/>
      <c r="P64" s="8"/>
      <c r="Q64" s="8"/>
    </row>
    <row r="65" spans="1:17" s="31" customFormat="1" ht="12.75" customHeight="1" x14ac:dyDescent="0.25">
      <c r="A65" s="20" t="s">
        <v>418</v>
      </c>
      <c r="B65" s="51">
        <v>121</v>
      </c>
      <c r="C65" s="51">
        <v>120</v>
      </c>
      <c r="D65" s="51">
        <v>114</v>
      </c>
      <c r="E65" s="51">
        <v>110</v>
      </c>
      <c r="F65" s="51">
        <v>106</v>
      </c>
      <c r="G65" s="51">
        <v>104</v>
      </c>
      <c r="H65" s="51">
        <v>102</v>
      </c>
      <c r="I65" s="51">
        <v>100</v>
      </c>
      <c r="J65" s="51">
        <v>95</v>
      </c>
      <c r="K65" s="51"/>
      <c r="L65" s="51"/>
      <c r="M65" s="51"/>
      <c r="N65" s="25">
        <f t="shared" si="4"/>
        <v>108</v>
      </c>
      <c r="O65" s="60"/>
      <c r="P65" s="60"/>
      <c r="Q65" s="60"/>
    </row>
    <row r="66" spans="1:17" s="31" customFormat="1" ht="12.75" customHeight="1" x14ac:dyDescent="0.25">
      <c r="A66" s="63" t="s">
        <v>55</v>
      </c>
      <c r="B66" s="51">
        <v>51</v>
      </c>
      <c r="C66" s="51">
        <v>50</v>
      </c>
      <c r="D66" s="51">
        <v>50</v>
      </c>
      <c r="E66" s="51">
        <v>49</v>
      </c>
      <c r="F66" s="51">
        <v>50</v>
      </c>
      <c r="G66" s="51">
        <v>53</v>
      </c>
      <c r="H66" s="51">
        <v>54</v>
      </c>
      <c r="I66" s="51">
        <v>54</v>
      </c>
      <c r="J66" s="51">
        <v>55</v>
      </c>
      <c r="K66" s="51"/>
      <c r="L66" s="51"/>
      <c r="M66" s="51"/>
      <c r="N66" s="25">
        <f t="shared" si="4"/>
        <v>51.777777777777779</v>
      </c>
      <c r="O66" s="60"/>
      <c r="P66" s="60"/>
      <c r="Q66" s="60"/>
    </row>
    <row r="67" spans="1:17" s="8" customFormat="1" ht="12.75" customHeight="1" x14ac:dyDescent="0.25">
      <c r="A67" s="64" t="s">
        <v>56</v>
      </c>
      <c r="B67" s="45">
        <v>167886</v>
      </c>
      <c r="C67" s="45">
        <v>168289</v>
      </c>
      <c r="D67" s="45">
        <v>168400</v>
      </c>
      <c r="E67" s="45">
        <v>168346</v>
      </c>
      <c r="F67" s="45">
        <v>168483</v>
      </c>
      <c r="G67" s="45">
        <v>168715</v>
      </c>
      <c r="H67" s="45">
        <v>168699</v>
      </c>
      <c r="I67" s="45">
        <v>163665</v>
      </c>
      <c r="J67" s="45">
        <v>164459</v>
      </c>
      <c r="K67" s="45"/>
      <c r="L67" s="45"/>
      <c r="M67" s="45"/>
      <c r="N67" s="18">
        <f t="shared" si="4"/>
        <v>167438</v>
      </c>
      <c r="O67" s="60"/>
      <c r="P67" s="60"/>
      <c r="Q67" s="60"/>
    </row>
    <row r="68" spans="1:17" s="43" customFormat="1" ht="12.75" customHeight="1" x14ac:dyDescent="0.2">
      <c r="A68" s="66" t="s">
        <v>57</v>
      </c>
      <c r="B68" s="37">
        <v>8798</v>
      </c>
      <c r="C68" s="37">
        <v>9683</v>
      </c>
      <c r="D68" s="37">
        <v>9727</v>
      </c>
      <c r="E68" s="37">
        <v>9709</v>
      </c>
      <c r="F68" s="37">
        <v>9758</v>
      </c>
      <c r="G68" s="37">
        <v>9731</v>
      </c>
      <c r="H68" s="37">
        <v>9683</v>
      </c>
      <c r="I68" s="37">
        <v>9523</v>
      </c>
      <c r="J68" s="37">
        <v>9541</v>
      </c>
      <c r="K68" s="37"/>
      <c r="L68" s="37"/>
      <c r="M68" s="37"/>
      <c r="N68" s="25">
        <f t="shared" si="4"/>
        <v>9572.5555555555547</v>
      </c>
    </row>
    <row r="69" spans="1:17" s="43" customFormat="1" ht="12.75" customHeight="1" x14ac:dyDescent="0.2">
      <c r="A69" s="66" t="s">
        <v>58</v>
      </c>
      <c r="B69" s="37">
        <v>2955</v>
      </c>
      <c r="C69" s="37">
        <v>2945</v>
      </c>
      <c r="D69" s="37">
        <v>2954</v>
      </c>
      <c r="E69" s="37">
        <v>2995</v>
      </c>
      <c r="F69" s="37">
        <v>3032</v>
      </c>
      <c r="G69" s="37">
        <v>3024</v>
      </c>
      <c r="H69" s="37">
        <v>2994</v>
      </c>
      <c r="I69" s="37">
        <v>2971</v>
      </c>
      <c r="J69" s="37">
        <v>2993</v>
      </c>
      <c r="K69" s="37"/>
      <c r="L69" s="37"/>
      <c r="M69" s="37"/>
      <c r="N69" s="25">
        <f t="shared" si="4"/>
        <v>2984.7777777777778</v>
      </c>
    </row>
    <row r="70" spans="1:17" s="60" customFormat="1" ht="12.75" customHeight="1" x14ac:dyDescent="0.25">
      <c r="A70" s="66" t="s">
        <v>59</v>
      </c>
      <c r="B70" s="23">
        <v>164074</v>
      </c>
      <c r="C70" s="23">
        <v>164127</v>
      </c>
      <c r="D70" s="23">
        <v>164223</v>
      </c>
      <c r="E70" s="23">
        <v>164204</v>
      </c>
      <c r="F70" s="23">
        <v>164280</v>
      </c>
      <c r="G70" s="23">
        <v>164524</v>
      </c>
      <c r="H70" s="23">
        <v>164587</v>
      </c>
      <c r="I70" s="23">
        <v>159483</v>
      </c>
      <c r="J70" s="23">
        <v>160246</v>
      </c>
      <c r="K70" s="23"/>
      <c r="L70" s="23"/>
      <c r="M70" s="23"/>
      <c r="N70" s="25">
        <f t="shared" si="4"/>
        <v>163305.33333333334</v>
      </c>
      <c r="O70" s="43"/>
      <c r="P70" s="43"/>
      <c r="Q70" s="43"/>
    </row>
    <row r="71" spans="1:17" s="60" customFormat="1" ht="12.75" customHeight="1" x14ac:dyDescent="0.25">
      <c r="A71" s="66" t="s">
        <v>417</v>
      </c>
      <c r="B71" s="23">
        <v>54540</v>
      </c>
      <c r="C71" s="23">
        <v>54656</v>
      </c>
      <c r="D71" s="23">
        <v>54777</v>
      </c>
      <c r="E71" s="23">
        <v>54846</v>
      </c>
      <c r="F71" s="23">
        <v>54934</v>
      </c>
      <c r="G71" s="23">
        <v>55117</v>
      </c>
      <c r="H71" s="23">
        <v>55260</v>
      </c>
      <c r="I71" s="23">
        <v>52848</v>
      </c>
      <c r="J71" s="23">
        <v>53210</v>
      </c>
      <c r="K71" s="23"/>
      <c r="L71" s="23"/>
      <c r="M71" s="23"/>
      <c r="N71" s="25">
        <f t="shared" si="4"/>
        <v>54465.333333333336</v>
      </c>
      <c r="O71" s="43"/>
      <c r="P71" s="43"/>
      <c r="Q71" s="43"/>
    </row>
    <row r="72" spans="1:17" s="60" customFormat="1" ht="12.75" customHeight="1" x14ac:dyDescent="0.25">
      <c r="A72" s="66" t="s">
        <v>60</v>
      </c>
      <c r="B72" s="23">
        <v>90935</v>
      </c>
      <c r="C72" s="23">
        <v>90833</v>
      </c>
      <c r="D72" s="23">
        <v>90726</v>
      </c>
      <c r="E72" s="23">
        <v>90660</v>
      </c>
      <c r="F72" s="23">
        <v>90591</v>
      </c>
      <c r="G72" s="23">
        <v>90663</v>
      </c>
      <c r="H72" s="23">
        <v>90640</v>
      </c>
      <c r="I72" s="23">
        <v>88573</v>
      </c>
      <c r="J72" s="23">
        <v>88819</v>
      </c>
      <c r="K72" s="23"/>
      <c r="L72" s="23"/>
      <c r="M72" s="23"/>
      <c r="N72" s="25">
        <f t="shared" si="4"/>
        <v>90271.111111111109</v>
      </c>
      <c r="O72" s="43"/>
      <c r="P72" s="43"/>
      <c r="Q72" s="43"/>
    </row>
    <row r="73" spans="1:17" s="60" customFormat="1" ht="12.75" customHeight="1" x14ac:dyDescent="0.25">
      <c r="A73" s="66" t="s">
        <v>61</v>
      </c>
      <c r="B73" s="23">
        <v>69850</v>
      </c>
      <c r="C73" s="23">
        <v>69905</v>
      </c>
      <c r="D73" s="23">
        <v>69971</v>
      </c>
      <c r="E73" s="23">
        <v>69983</v>
      </c>
      <c r="F73" s="23">
        <v>70048</v>
      </c>
      <c r="G73" s="23">
        <v>70121</v>
      </c>
      <c r="H73" s="23">
        <v>70167</v>
      </c>
      <c r="I73" s="23">
        <v>68397</v>
      </c>
      <c r="J73" s="23">
        <v>68744</v>
      </c>
      <c r="K73" s="23"/>
      <c r="L73" s="23"/>
      <c r="M73" s="23"/>
      <c r="N73" s="25">
        <f t="shared" si="4"/>
        <v>69687.333333333328</v>
      </c>
      <c r="O73" s="43"/>
      <c r="P73" s="43"/>
      <c r="Q73" s="43"/>
    </row>
    <row r="74" spans="1:17" s="60" customFormat="1" ht="12.75" customHeight="1" x14ac:dyDescent="0.25">
      <c r="A74" s="67" t="s">
        <v>62</v>
      </c>
      <c r="B74" s="23">
        <v>72</v>
      </c>
      <c r="C74" s="23">
        <v>72</v>
      </c>
      <c r="D74" s="23">
        <v>70</v>
      </c>
      <c r="E74" s="23">
        <v>70</v>
      </c>
      <c r="F74" s="23">
        <v>67</v>
      </c>
      <c r="G74" s="23">
        <v>68</v>
      </c>
      <c r="H74" s="23">
        <v>69</v>
      </c>
      <c r="I74" s="23">
        <v>62</v>
      </c>
      <c r="J74" s="23">
        <v>63</v>
      </c>
      <c r="K74" s="23"/>
      <c r="L74" s="23"/>
      <c r="M74" s="23"/>
      <c r="N74" s="25">
        <f t="shared" si="4"/>
        <v>68.111111111111114</v>
      </c>
      <c r="O74" s="43"/>
      <c r="P74" s="43"/>
      <c r="Q74" s="43"/>
    </row>
    <row r="75" spans="1:17" s="60" customFormat="1" ht="12.75" customHeight="1" x14ac:dyDescent="0.25">
      <c r="A75" s="66" t="s">
        <v>63</v>
      </c>
      <c r="B75" s="23">
        <v>147</v>
      </c>
      <c r="C75" s="23">
        <v>208</v>
      </c>
      <c r="D75" s="23">
        <v>159</v>
      </c>
      <c r="E75" s="23">
        <v>114</v>
      </c>
      <c r="F75" s="23">
        <v>171</v>
      </c>
      <c r="G75" s="23">
        <v>210</v>
      </c>
      <c r="H75" s="23">
        <v>134</v>
      </c>
      <c r="I75" s="23">
        <v>177</v>
      </c>
      <c r="J75" s="23">
        <v>160</v>
      </c>
      <c r="K75" s="23"/>
      <c r="L75" s="23"/>
      <c r="M75" s="23"/>
      <c r="N75" s="25">
        <f t="shared" si="4"/>
        <v>164.44444444444446</v>
      </c>
      <c r="O75" s="43"/>
      <c r="P75" s="43"/>
      <c r="Q75" s="43"/>
    </row>
    <row r="76" spans="1:17" s="8" customFormat="1" ht="12.75" customHeight="1" x14ac:dyDescent="0.2">
      <c r="A76" s="66" t="s">
        <v>64</v>
      </c>
      <c r="B76" s="23">
        <v>3</v>
      </c>
      <c r="C76" s="23">
        <v>2</v>
      </c>
      <c r="D76" s="23">
        <v>3</v>
      </c>
      <c r="E76" s="23">
        <v>3</v>
      </c>
      <c r="F76" s="23">
        <v>1</v>
      </c>
      <c r="G76" s="23">
        <v>3</v>
      </c>
      <c r="H76" s="23">
        <v>4</v>
      </c>
      <c r="I76" s="23">
        <v>1</v>
      </c>
      <c r="J76" s="23">
        <v>3</v>
      </c>
      <c r="K76" s="23"/>
      <c r="L76" s="23"/>
      <c r="M76" s="23"/>
      <c r="N76" s="25">
        <f t="shared" si="4"/>
        <v>2.5555555555555554</v>
      </c>
      <c r="O76" s="43"/>
      <c r="P76" s="43"/>
      <c r="Q76" s="43"/>
    </row>
    <row r="77" spans="1:17" s="60" customFormat="1" ht="12.75" customHeight="1" x14ac:dyDescent="0.25">
      <c r="A77" s="66" t="s">
        <v>65</v>
      </c>
      <c r="B77" s="23">
        <v>2</v>
      </c>
      <c r="C77" s="23">
        <v>2</v>
      </c>
      <c r="D77" s="23">
        <v>2</v>
      </c>
      <c r="E77" s="23">
        <v>2</v>
      </c>
      <c r="F77" s="23">
        <v>0</v>
      </c>
      <c r="G77" s="23">
        <v>3</v>
      </c>
      <c r="H77" s="23">
        <v>1</v>
      </c>
      <c r="I77" s="23">
        <v>1</v>
      </c>
      <c r="J77" s="23">
        <v>1</v>
      </c>
      <c r="K77" s="23"/>
      <c r="L77" s="23"/>
      <c r="M77" s="23"/>
      <c r="N77" s="25">
        <f t="shared" si="4"/>
        <v>1.5555555555555556</v>
      </c>
      <c r="O77" s="43"/>
      <c r="P77" s="43"/>
      <c r="Q77" s="43"/>
    </row>
    <row r="78" spans="1:17" s="60" customFormat="1" ht="12.75" customHeight="1" x14ac:dyDescent="0.25">
      <c r="A78" s="66" t="s">
        <v>66</v>
      </c>
      <c r="B78" s="23">
        <v>51</v>
      </c>
      <c r="C78" s="23">
        <v>73</v>
      </c>
      <c r="D78" s="23">
        <v>46</v>
      </c>
      <c r="E78" s="23">
        <v>42</v>
      </c>
      <c r="F78" s="23">
        <v>68</v>
      </c>
      <c r="G78" s="23">
        <v>64</v>
      </c>
      <c r="H78" s="23">
        <v>64</v>
      </c>
      <c r="I78" s="23">
        <v>80</v>
      </c>
      <c r="J78" s="23">
        <v>59</v>
      </c>
      <c r="K78" s="23"/>
      <c r="L78" s="23"/>
      <c r="M78" s="23"/>
      <c r="N78" s="25">
        <f t="shared" si="4"/>
        <v>60.777777777777779</v>
      </c>
      <c r="O78" s="43"/>
      <c r="P78" s="43"/>
      <c r="Q78" s="43"/>
    </row>
    <row r="79" spans="1:17" s="60" customFormat="1" ht="12.75" customHeight="1" x14ac:dyDescent="0.25">
      <c r="A79" s="66" t="s">
        <v>67</v>
      </c>
      <c r="B79" s="23">
        <v>12</v>
      </c>
      <c r="C79" s="23">
        <v>21</v>
      </c>
      <c r="D79" s="23">
        <v>8</v>
      </c>
      <c r="E79" s="23">
        <v>10</v>
      </c>
      <c r="F79" s="23">
        <v>6</v>
      </c>
      <c r="G79" s="23">
        <v>12</v>
      </c>
      <c r="H79" s="23">
        <v>12</v>
      </c>
      <c r="I79" s="23">
        <v>16</v>
      </c>
      <c r="J79" s="23">
        <v>6</v>
      </c>
      <c r="K79" s="23"/>
      <c r="L79" s="23"/>
      <c r="M79" s="23"/>
      <c r="N79" s="25">
        <f t="shared" si="4"/>
        <v>11.444444444444445</v>
      </c>
      <c r="O79" s="43"/>
      <c r="P79" s="43"/>
      <c r="Q79" s="43"/>
    </row>
    <row r="80" spans="1:17" s="60" customFormat="1" ht="12.75" customHeight="1" x14ac:dyDescent="0.25">
      <c r="A80" s="66" t="s">
        <v>68</v>
      </c>
      <c r="B80" s="23">
        <v>56</v>
      </c>
      <c r="C80" s="23">
        <v>32</v>
      </c>
      <c r="D80" s="23">
        <v>45</v>
      </c>
      <c r="E80" s="23">
        <v>30</v>
      </c>
      <c r="F80" s="23">
        <v>40</v>
      </c>
      <c r="G80" s="23">
        <v>32</v>
      </c>
      <c r="H80" s="23">
        <v>35</v>
      </c>
      <c r="I80" s="23">
        <v>30</v>
      </c>
      <c r="J80" s="23">
        <v>28</v>
      </c>
      <c r="K80" s="23"/>
      <c r="L80" s="23"/>
      <c r="M80" s="23"/>
      <c r="N80" s="25">
        <f t="shared" si="4"/>
        <v>36.444444444444443</v>
      </c>
      <c r="O80" s="43"/>
      <c r="P80" s="43"/>
      <c r="Q80" s="43"/>
    </row>
    <row r="81" spans="1:17" s="60" customFormat="1" ht="12.75" customHeight="1" x14ac:dyDescent="0.25">
      <c r="A81" s="66" t="s">
        <v>69</v>
      </c>
      <c r="B81" s="23">
        <v>55</v>
      </c>
      <c r="C81" s="23">
        <v>72</v>
      </c>
      <c r="D81" s="23">
        <v>59</v>
      </c>
      <c r="E81" s="23">
        <v>54</v>
      </c>
      <c r="F81" s="23">
        <v>62</v>
      </c>
      <c r="G81" s="23">
        <v>88</v>
      </c>
      <c r="H81" s="23">
        <v>64</v>
      </c>
      <c r="I81" s="23">
        <v>66</v>
      </c>
      <c r="J81" s="23">
        <v>47</v>
      </c>
      <c r="K81" s="23"/>
      <c r="L81" s="23"/>
      <c r="M81" s="23"/>
      <c r="N81" s="25">
        <f t="shared" si="4"/>
        <v>63</v>
      </c>
      <c r="O81" s="43"/>
      <c r="P81" s="43"/>
      <c r="Q81" s="43"/>
    </row>
    <row r="82" spans="1:17" s="43" customFormat="1" ht="12.75" customHeight="1" x14ac:dyDescent="0.2">
      <c r="A82" s="66" t="s">
        <v>70</v>
      </c>
      <c r="B82" s="37">
        <v>59</v>
      </c>
      <c r="C82" s="37">
        <v>37</v>
      </c>
      <c r="D82" s="37">
        <v>46</v>
      </c>
      <c r="E82" s="37">
        <v>58</v>
      </c>
      <c r="F82" s="37">
        <v>55</v>
      </c>
      <c r="G82" s="37">
        <v>71</v>
      </c>
      <c r="H82" s="37">
        <v>52</v>
      </c>
      <c r="I82" s="37">
        <v>66</v>
      </c>
      <c r="J82" s="37">
        <v>51</v>
      </c>
      <c r="K82" s="37"/>
      <c r="L82" s="37"/>
      <c r="M82" s="37"/>
      <c r="N82" s="25">
        <f t="shared" si="4"/>
        <v>55</v>
      </c>
    </row>
    <row r="83" spans="1:17" s="43" customFormat="1" ht="12.75" customHeight="1" x14ac:dyDescent="0.2">
      <c r="A83" s="66" t="s">
        <v>71</v>
      </c>
      <c r="B83" s="37">
        <v>111</v>
      </c>
      <c r="C83" s="37">
        <v>159</v>
      </c>
      <c r="D83" s="37">
        <v>125</v>
      </c>
      <c r="E83" s="37">
        <v>113</v>
      </c>
      <c r="F83" s="37">
        <v>109</v>
      </c>
      <c r="G83" s="37">
        <v>109</v>
      </c>
      <c r="H83" s="37">
        <v>116</v>
      </c>
      <c r="I83" s="37">
        <v>152</v>
      </c>
      <c r="J83" s="37">
        <v>108</v>
      </c>
      <c r="K83" s="37"/>
      <c r="L83" s="37"/>
      <c r="M83" s="37"/>
      <c r="N83" s="25">
        <f t="shared" si="4"/>
        <v>122.44444444444444</v>
      </c>
    </row>
    <row r="84" spans="1:17" s="43" customFormat="1" ht="12.75" customHeight="1" x14ac:dyDescent="0.2">
      <c r="A84" s="69" t="s">
        <v>72</v>
      </c>
      <c r="B84" s="38">
        <v>2</v>
      </c>
      <c r="C84" s="38">
        <v>1</v>
      </c>
      <c r="D84" s="38">
        <v>0</v>
      </c>
      <c r="E84" s="38">
        <v>1</v>
      </c>
      <c r="F84" s="38">
        <v>1</v>
      </c>
      <c r="G84" s="38">
        <v>1</v>
      </c>
      <c r="H84" s="38">
        <v>0</v>
      </c>
      <c r="I84" s="38">
        <v>1</v>
      </c>
      <c r="J84" s="38">
        <v>1</v>
      </c>
      <c r="K84" s="38"/>
      <c r="L84" s="38"/>
      <c r="M84" s="38"/>
      <c r="N84" s="25">
        <f t="shared" si="4"/>
        <v>0.88888888888888884</v>
      </c>
    </row>
    <row r="85" spans="1:17" s="43" customFormat="1" ht="12.75" customHeight="1" x14ac:dyDescent="0.2">
      <c r="A85" s="71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58"/>
    </row>
    <row r="86" spans="1:17" s="43" customFormat="1" ht="12.75" customHeight="1" x14ac:dyDescent="0.2">
      <c r="A86" s="72" t="s">
        <v>73</v>
      </c>
      <c r="B86" s="73">
        <v>55663</v>
      </c>
      <c r="C86" s="73">
        <v>55598</v>
      </c>
      <c r="D86" s="73">
        <v>55255</v>
      </c>
      <c r="E86" s="73">
        <v>55017</v>
      </c>
      <c r="F86" s="73">
        <v>54998</v>
      </c>
      <c r="G86" s="73">
        <v>54924</v>
      </c>
      <c r="H86" s="73">
        <v>54599</v>
      </c>
      <c r="I86" s="73">
        <v>54150</v>
      </c>
      <c r="J86" s="73">
        <v>54139</v>
      </c>
      <c r="K86" s="73"/>
      <c r="L86" s="73"/>
      <c r="M86" s="73"/>
      <c r="N86" s="18">
        <f>AVERAGE(B86:M86)</f>
        <v>54927</v>
      </c>
    </row>
    <row r="87" spans="1:17" s="43" customFormat="1" ht="12.75" customHeight="1" x14ac:dyDescent="0.2">
      <c r="A87" s="66" t="s">
        <v>74</v>
      </c>
      <c r="B87" s="74">
        <v>22103</v>
      </c>
      <c r="C87" s="74">
        <v>21785</v>
      </c>
      <c r="D87" s="74">
        <v>21866</v>
      </c>
      <c r="E87" s="74">
        <v>21917</v>
      </c>
      <c r="F87" s="74">
        <v>21976</v>
      </c>
      <c r="G87" s="74">
        <v>22080</v>
      </c>
      <c r="H87" s="74">
        <v>22144</v>
      </c>
      <c r="I87" s="74">
        <v>22159</v>
      </c>
      <c r="J87" s="74">
        <v>22191</v>
      </c>
      <c r="K87" s="74"/>
      <c r="L87" s="74"/>
      <c r="M87" s="74"/>
      <c r="N87" s="25">
        <f>AVERAGE(B87:M87)</f>
        <v>22024.555555555555</v>
      </c>
    </row>
    <row r="88" spans="1:17" s="43" customFormat="1" ht="12.75" customHeight="1" x14ac:dyDescent="0.2">
      <c r="A88" s="66" t="s">
        <v>75</v>
      </c>
      <c r="B88" s="74">
        <v>21717</v>
      </c>
      <c r="C88" s="74">
        <v>21405</v>
      </c>
      <c r="D88" s="74">
        <v>21484</v>
      </c>
      <c r="E88" s="74">
        <v>21528</v>
      </c>
      <c r="F88" s="74">
        <v>21590</v>
      </c>
      <c r="G88" s="74">
        <v>21691</v>
      </c>
      <c r="H88" s="74">
        <v>21751</v>
      </c>
      <c r="I88" s="74">
        <v>21772</v>
      </c>
      <c r="J88" s="74">
        <v>21807</v>
      </c>
      <c r="K88" s="74"/>
      <c r="L88" s="74"/>
      <c r="M88" s="74"/>
      <c r="N88" s="25">
        <f t="shared" ref="N88:N96" si="5">AVERAGE(B88:M88)</f>
        <v>21638.333333333332</v>
      </c>
    </row>
    <row r="89" spans="1:17" s="43" customFormat="1" ht="12.75" customHeight="1" x14ac:dyDescent="0.2">
      <c r="A89" s="66" t="s">
        <v>76</v>
      </c>
      <c r="B89" s="74">
        <v>386</v>
      </c>
      <c r="C89" s="74">
        <v>380</v>
      </c>
      <c r="D89" s="74">
        <v>382</v>
      </c>
      <c r="E89" s="74">
        <v>389</v>
      </c>
      <c r="F89" s="74">
        <v>386</v>
      </c>
      <c r="G89" s="74">
        <v>389</v>
      </c>
      <c r="H89" s="74">
        <v>393</v>
      </c>
      <c r="I89" s="74">
        <v>387</v>
      </c>
      <c r="J89" s="74">
        <v>384</v>
      </c>
      <c r="K89" s="74"/>
      <c r="L89" s="74"/>
      <c r="M89" s="74"/>
      <c r="N89" s="25">
        <f t="shared" si="5"/>
        <v>386.22222222222223</v>
      </c>
      <c r="O89" s="1"/>
      <c r="P89" s="1"/>
      <c r="Q89" s="1"/>
    </row>
    <row r="90" spans="1:17" s="43" customFormat="1" ht="12.75" customHeight="1" x14ac:dyDescent="0.2">
      <c r="A90" s="66" t="s">
        <v>77</v>
      </c>
      <c r="B90" s="74">
        <v>720</v>
      </c>
      <c r="C90" s="74">
        <v>693</v>
      </c>
      <c r="D90" s="74">
        <v>692</v>
      </c>
      <c r="E90" s="74">
        <v>685</v>
      </c>
      <c r="F90" s="74">
        <v>684</v>
      </c>
      <c r="G90" s="74">
        <v>676</v>
      </c>
      <c r="H90" s="74">
        <v>653</v>
      </c>
      <c r="I90" s="74">
        <v>649</v>
      </c>
      <c r="J90" s="74">
        <v>641</v>
      </c>
      <c r="K90" s="74"/>
      <c r="L90" s="74"/>
      <c r="M90" s="74"/>
      <c r="N90" s="25">
        <f t="shared" si="5"/>
        <v>677</v>
      </c>
      <c r="O90" s="1"/>
      <c r="P90" s="1"/>
      <c r="Q90" s="1"/>
    </row>
    <row r="91" spans="1:17" s="43" customFormat="1" ht="12.75" customHeight="1" x14ac:dyDescent="0.2">
      <c r="A91" s="66" t="s">
        <v>78</v>
      </c>
      <c r="B91" s="74">
        <v>32840</v>
      </c>
      <c r="C91" s="74">
        <v>33120</v>
      </c>
      <c r="D91" s="74">
        <v>32697</v>
      </c>
      <c r="E91" s="74">
        <v>32415</v>
      </c>
      <c r="F91" s="74">
        <v>32338</v>
      </c>
      <c r="G91" s="74">
        <v>32168</v>
      </c>
      <c r="H91" s="74">
        <v>31802</v>
      </c>
      <c r="I91" s="74">
        <v>31342</v>
      </c>
      <c r="J91" s="74">
        <v>31307</v>
      </c>
      <c r="K91" s="74"/>
      <c r="L91" s="74"/>
      <c r="M91" s="74"/>
      <c r="N91" s="25">
        <f t="shared" si="5"/>
        <v>32225.444444444445</v>
      </c>
      <c r="O91" s="1"/>
      <c r="P91" s="1"/>
      <c r="Q91" s="1"/>
    </row>
    <row r="92" spans="1:17" s="43" customFormat="1" ht="12.75" customHeight="1" x14ac:dyDescent="0.2">
      <c r="A92" s="66" t="s">
        <v>79</v>
      </c>
      <c r="B92" s="74">
        <v>30338</v>
      </c>
      <c r="C92" s="74">
        <v>30635</v>
      </c>
      <c r="D92" s="74">
        <v>30259</v>
      </c>
      <c r="E92" s="74">
        <v>30006</v>
      </c>
      <c r="F92" s="74">
        <v>29939</v>
      </c>
      <c r="G92" s="74">
        <v>29774</v>
      </c>
      <c r="H92" s="74">
        <v>29414</v>
      </c>
      <c r="I92" s="74">
        <v>28993</v>
      </c>
      <c r="J92" s="74">
        <v>28963</v>
      </c>
      <c r="K92" s="74"/>
      <c r="L92" s="74"/>
      <c r="M92" s="74"/>
      <c r="N92" s="25">
        <f t="shared" si="5"/>
        <v>29813.444444444445</v>
      </c>
      <c r="O92" s="1"/>
      <c r="P92" s="1"/>
      <c r="Q92" s="1"/>
    </row>
    <row r="93" spans="1:17" s="43" customFormat="1" ht="12.75" customHeight="1" x14ac:dyDescent="0.2">
      <c r="A93" s="66" t="s">
        <v>80</v>
      </c>
      <c r="B93" s="74">
        <v>998</v>
      </c>
      <c r="C93" s="74">
        <v>984</v>
      </c>
      <c r="D93" s="74">
        <v>959</v>
      </c>
      <c r="E93" s="74">
        <v>938</v>
      </c>
      <c r="F93" s="74">
        <v>923</v>
      </c>
      <c r="G93" s="74">
        <v>922</v>
      </c>
      <c r="H93" s="74">
        <v>914</v>
      </c>
      <c r="I93" s="74">
        <v>908</v>
      </c>
      <c r="J93" s="74">
        <v>906</v>
      </c>
      <c r="K93" s="74"/>
      <c r="L93" s="74"/>
      <c r="M93" s="74"/>
      <c r="N93" s="25">
        <f t="shared" si="5"/>
        <v>939.11111111111109</v>
      </c>
      <c r="O93" s="1"/>
      <c r="P93" s="1"/>
      <c r="Q93" s="1"/>
    </row>
    <row r="94" spans="1:17" s="43" customFormat="1" ht="12.75" customHeight="1" x14ac:dyDescent="0.2">
      <c r="A94" s="66" t="s">
        <v>81</v>
      </c>
      <c r="B94" s="74">
        <v>1431</v>
      </c>
      <c r="C94" s="74">
        <v>1427</v>
      </c>
      <c r="D94" s="74">
        <v>1407</v>
      </c>
      <c r="E94" s="74">
        <v>1401</v>
      </c>
      <c r="F94" s="74">
        <v>1406</v>
      </c>
      <c r="G94" s="74">
        <v>1398</v>
      </c>
      <c r="H94" s="74">
        <v>1400</v>
      </c>
      <c r="I94" s="74">
        <v>1370</v>
      </c>
      <c r="J94" s="74">
        <v>1369</v>
      </c>
      <c r="K94" s="74"/>
      <c r="L94" s="74"/>
      <c r="M94" s="74"/>
      <c r="N94" s="25">
        <f t="shared" si="5"/>
        <v>1401</v>
      </c>
      <c r="O94" s="1"/>
      <c r="P94" s="1"/>
      <c r="Q94" s="1"/>
    </row>
    <row r="95" spans="1:17" s="43" customFormat="1" ht="12.75" customHeight="1" x14ac:dyDescent="0.2">
      <c r="A95" s="66" t="s">
        <v>82</v>
      </c>
      <c r="B95" s="74">
        <v>34</v>
      </c>
      <c r="C95" s="74">
        <v>35</v>
      </c>
      <c r="D95" s="74">
        <v>35</v>
      </c>
      <c r="E95" s="74">
        <v>33</v>
      </c>
      <c r="F95" s="74">
        <v>33</v>
      </c>
      <c r="G95" s="74">
        <v>32</v>
      </c>
      <c r="H95" s="74">
        <v>32</v>
      </c>
      <c r="I95" s="74">
        <v>30</v>
      </c>
      <c r="J95" s="74">
        <v>29</v>
      </c>
      <c r="K95" s="74"/>
      <c r="L95" s="74"/>
      <c r="M95" s="74"/>
      <c r="N95" s="25">
        <f t="shared" si="5"/>
        <v>32.555555555555557</v>
      </c>
      <c r="O95" s="1"/>
      <c r="P95" s="1"/>
      <c r="Q95" s="1"/>
    </row>
    <row r="96" spans="1:17" s="43" customFormat="1" ht="12.75" customHeight="1" x14ac:dyDescent="0.2">
      <c r="A96" s="69" t="s">
        <v>83</v>
      </c>
      <c r="B96" s="75">
        <v>39</v>
      </c>
      <c r="C96" s="75">
        <v>39</v>
      </c>
      <c r="D96" s="75">
        <v>37</v>
      </c>
      <c r="E96" s="75">
        <v>37</v>
      </c>
      <c r="F96" s="75">
        <v>37</v>
      </c>
      <c r="G96" s="75">
        <v>42</v>
      </c>
      <c r="H96" s="75">
        <v>42</v>
      </c>
      <c r="I96" s="75">
        <v>41</v>
      </c>
      <c r="J96" s="75">
        <v>40</v>
      </c>
      <c r="K96" s="75"/>
      <c r="L96" s="75"/>
      <c r="M96" s="75"/>
      <c r="N96" s="25">
        <f t="shared" si="5"/>
        <v>39.333333333333336</v>
      </c>
      <c r="O96" s="1"/>
      <c r="P96" s="1"/>
      <c r="Q96" s="1"/>
    </row>
    <row r="97" spans="1:17" s="43" customFormat="1" ht="12.75" customHeight="1" x14ac:dyDescent="0.2">
      <c r="A97" s="71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58"/>
      <c r="O97" s="1"/>
      <c r="P97" s="1"/>
      <c r="Q97" s="1"/>
    </row>
    <row r="98" spans="1:17" s="43" customFormat="1" ht="12.75" customHeight="1" x14ac:dyDescent="0.2">
      <c r="A98" s="76" t="s">
        <v>84</v>
      </c>
      <c r="B98" s="59"/>
      <c r="C98" s="10"/>
      <c r="D98" s="59"/>
      <c r="E98" s="11"/>
      <c r="F98" s="10"/>
      <c r="G98" s="10"/>
      <c r="H98" s="10"/>
      <c r="I98" s="10"/>
      <c r="J98" s="10"/>
      <c r="K98" s="10"/>
      <c r="L98" s="10"/>
      <c r="M98" s="10"/>
      <c r="N98" s="18"/>
      <c r="O98" s="1"/>
      <c r="P98" s="1"/>
      <c r="Q98" s="1"/>
    </row>
    <row r="99" spans="1:17" s="43" customFormat="1" ht="12.75" customHeight="1" x14ac:dyDescent="0.2">
      <c r="A99" s="77" t="s">
        <v>85</v>
      </c>
      <c r="B99" s="74">
        <v>66219</v>
      </c>
      <c r="C99" s="74">
        <v>65239</v>
      </c>
      <c r="D99" s="74">
        <v>64992</v>
      </c>
      <c r="E99" s="74">
        <v>63862</v>
      </c>
      <c r="F99" s="74">
        <v>62140</v>
      </c>
      <c r="G99" s="74">
        <v>60518</v>
      </c>
      <c r="H99" s="74">
        <v>58961</v>
      </c>
      <c r="I99" s="74">
        <v>57474</v>
      </c>
      <c r="J99" s="74">
        <v>56754</v>
      </c>
      <c r="K99" s="74"/>
      <c r="L99" s="74"/>
      <c r="M99" s="74"/>
      <c r="N99" s="25">
        <f>AVERAGE(B99:M99)</f>
        <v>61795.444444444445</v>
      </c>
      <c r="O99" s="1"/>
      <c r="P99" s="1"/>
      <c r="Q99" s="1"/>
    </row>
    <row r="100" spans="1:17" s="43" customFormat="1" ht="12.75" customHeight="1" x14ac:dyDescent="0.2">
      <c r="A100" s="77" t="s">
        <v>86</v>
      </c>
      <c r="B100" s="74">
        <v>14344</v>
      </c>
      <c r="C100" s="74">
        <v>14110</v>
      </c>
      <c r="D100" s="74">
        <v>14105</v>
      </c>
      <c r="E100" s="74">
        <v>13934</v>
      </c>
      <c r="F100" s="74">
        <v>13687</v>
      </c>
      <c r="G100" s="74">
        <v>13492</v>
      </c>
      <c r="H100" s="74">
        <v>13196</v>
      </c>
      <c r="I100" s="74">
        <v>12909</v>
      </c>
      <c r="J100" s="74">
        <v>12734</v>
      </c>
      <c r="K100" s="74"/>
      <c r="L100" s="74"/>
      <c r="M100" s="74"/>
      <c r="N100" s="25">
        <f t="shared" ref="N100:N104" si="6">AVERAGE(B100:M100)</f>
        <v>13612.333333333334</v>
      </c>
      <c r="O100" s="1"/>
      <c r="P100" s="1"/>
      <c r="Q100" s="1"/>
    </row>
    <row r="101" spans="1:17" s="43" customFormat="1" ht="12.75" customHeight="1" x14ac:dyDescent="0.2">
      <c r="A101" s="77" t="s">
        <v>87</v>
      </c>
      <c r="B101" s="74">
        <v>380</v>
      </c>
      <c r="C101" s="74">
        <v>366</v>
      </c>
      <c r="D101" s="74">
        <v>383</v>
      </c>
      <c r="E101" s="74">
        <v>377</v>
      </c>
      <c r="F101" s="74">
        <v>374</v>
      </c>
      <c r="G101" s="74">
        <v>372</v>
      </c>
      <c r="H101" s="74">
        <v>369</v>
      </c>
      <c r="I101" s="74">
        <v>379</v>
      </c>
      <c r="J101" s="74">
        <v>367</v>
      </c>
      <c r="K101" s="74"/>
      <c r="L101" s="74"/>
      <c r="M101" s="74"/>
      <c r="N101" s="25">
        <f t="shared" si="6"/>
        <v>374.11111111111109</v>
      </c>
      <c r="O101" s="1"/>
      <c r="P101" s="1"/>
      <c r="Q101" s="1"/>
    </row>
    <row r="102" spans="1:17" s="43" customFormat="1" ht="12.75" customHeight="1" x14ac:dyDescent="0.2">
      <c r="A102" s="77" t="s">
        <v>88</v>
      </c>
      <c r="B102" s="74">
        <v>9081</v>
      </c>
      <c r="C102" s="74">
        <v>8767</v>
      </c>
      <c r="D102" s="74">
        <v>8824</v>
      </c>
      <c r="E102" s="74">
        <v>8718</v>
      </c>
      <c r="F102" s="74">
        <v>8528</v>
      </c>
      <c r="G102" s="74">
        <v>8304</v>
      </c>
      <c r="H102" s="74">
        <v>8104</v>
      </c>
      <c r="I102" s="74">
        <v>7994</v>
      </c>
      <c r="J102" s="74">
        <v>7933</v>
      </c>
      <c r="K102" s="74"/>
      <c r="L102" s="74"/>
      <c r="M102" s="74"/>
      <c r="N102" s="25">
        <f t="shared" si="6"/>
        <v>8472.5555555555547</v>
      </c>
      <c r="O102" s="1"/>
      <c r="P102" s="1"/>
      <c r="Q102" s="1"/>
    </row>
    <row r="103" spans="1:17" s="43" customFormat="1" ht="12.75" customHeight="1" x14ac:dyDescent="0.2">
      <c r="A103" s="77" t="s">
        <v>89</v>
      </c>
      <c r="B103" s="74">
        <v>20159</v>
      </c>
      <c r="C103" s="74">
        <v>20082</v>
      </c>
      <c r="D103" s="74">
        <v>20053</v>
      </c>
      <c r="E103" s="74">
        <v>19809</v>
      </c>
      <c r="F103" s="74">
        <v>19370</v>
      </c>
      <c r="G103" s="74">
        <v>19042</v>
      </c>
      <c r="H103" s="74">
        <v>18534</v>
      </c>
      <c r="I103" s="74">
        <v>18196</v>
      </c>
      <c r="J103" s="74">
        <v>17971</v>
      </c>
      <c r="K103" s="74"/>
      <c r="L103" s="74"/>
      <c r="M103" s="74"/>
      <c r="N103" s="25">
        <f t="shared" si="6"/>
        <v>19246.222222222223</v>
      </c>
      <c r="O103" s="1"/>
      <c r="P103" s="1"/>
      <c r="Q103" s="1"/>
    </row>
    <row r="104" spans="1:17" s="43" customFormat="1" ht="12.75" customHeight="1" x14ac:dyDescent="0.2">
      <c r="A104" s="78" t="s">
        <v>90</v>
      </c>
      <c r="B104" s="75">
        <v>4392</v>
      </c>
      <c r="C104" s="75">
        <v>4387</v>
      </c>
      <c r="D104" s="75">
        <v>4413</v>
      </c>
      <c r="E104" s="75">
        <v>4419</v>
      </c>
      <c r="F104" s="75">
        <v>4403</v>
      </c>
      <c r="G104" s="75">
        <v>4352</v>
      </c>
      <c r="H104" s="75">
        <v>4258</v>
      </c>
      <c r="I104" s="75">
        <v>4214</v>
      </c>
      <c r="J104" s="75">
        <v>4200</v>
      </c>
      <c r="K104" s="75"/>
      <c r="L104" s="75"/>
      <c r="M104" s="75"/>
      <c r="N104" s="25">
        <f t="shared" si="6"/>
        <v>4337.5555555555557</v>
      </c>
      <c r="O104" s="1"/>
      <c r="P104" s="1"/>
      <c r="Q104" s="1"/>
    </row>
    <row r="105" spans="1:17" s="43" customFormat="1" ht="12.75" customHeight="1" x14ac:dyDescent="0.2">
      <c r="A105" s="2" t="s">
        <v>416</v>
      </c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1"/>
      <c r="P105" s="1"/>
      <c r="Q105" s="1"/>
    </row>
    <row r="115" spans="7:7" x14ac:dyDescent="0.2">
      <c r="G115" s="3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workbookViewId="0">
      <selection activeCell="J3" sqref="J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421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91</v>
      </c>
    </row>
    <row r="3" spans="1:14" s="8" customFormat="1" ht="12" customHeight="1" x14ac:dyDescent="0.2">
      <c r="A3" s="9"/>
      <c r="B3" s="79" t="s">
        <v>431</v>
      </c>
      <c r="C3" s="10" t="s">
        <v>436</v>
      </c>
      <c r="D3" s="11" t="s">
        <v>437</v>
      </c>
      <c r="E3" s="11" t="s">
        <v>438</v>
      </c>
      <c r="F3" s="11" t="s">
        <v>439</v>
      </c>
      <c r="G3" s="10" t="s">
        <v>440</v>
      </c>
      <c r="H3" s="10" t="s">
        <v>441</v>
      </c>
      <c r="I3" s="10" t="s">
        <v>442</v>
      </c>
      <c r="J3" s="11" t="s">
        <v>443</v>
      </c>
      <c r="K3" s="10" t="s">
        <v>444</v>
      </c>
      <c r="L3" s="222" t="s">
        <v>445</v>
      </c>
      <c r="M3" s="10" t="s">
        <v>446</v>
      </c>
      <c r="N3" s="11" t="s">
        <v>92</v>
      </c>
    </row>
    <row r="4" spans="1:14" ht="12.75" customHeight="1" x14ac:dyDescent="0.2">
      <c r="A4" s="12" t="s">
        <v>2</v>
      </c>
      <c r="B4" s="80">
        <v>17899193.529999997</v>
      </c>
      <c r="C4" s="80">
        <v>18905218.129999999</v>
      </c>
      <c r="D4" s="80">
        <v>17674710.52</v>
      </c>
      <c r="E4" s="206">
        <v>17649790.050000001</v>
      </c>
      <c r="F4" s="80">
        <v>17328196.57</v>
      </c>
      <c r="G4" s="80">
        <v>17110421.190000001</v>
      </c>
      <c r="H4" s="80">
        <v>15510861.869999997</v>
      </c>
      <c r="I4" s="80">
        <v>15082490.750000002</v>
      </c>
      <c r="J4" s="80">
        <v>16423252.43</v>
      </c>
      <c r="K4" s="80"/>
      <c r="L4" s="80"/>
      <c r="M4" s="80"/>
      <c r="N4" s="80">
        <f>SUM(B4:M4)</f>
        <v>153584135.03999999</v>
      </c>
    </row>
    <row r="5" spans="1:14" s="8" customFormat="1" ht="12" customHeight="1" x14ac:dyDescent="0.2">
      <c r="A5" s="14" t="s">
        <v>93</v>
      </c>
      <c r="B5" s="80">
        <v>15008742.529999999</v>
      </c>
      <c r="C5" s="17">
        <v>15035125.199999999</v>
      </c>
      <c r="D5" s="17">
        <v>15197535.01</v>
      </c>
      <c r="E5" s="17">
        <v>14978765.960000001</v>
      </c>
      <c r="F5" s="17">
        <v>14582862.539999999</v>
      </c>
      <c r="G5" s="17">
        <v>14260899.33</v>
      </c>
      <c r="H5" s="17">
        <v>13801278.16</v>
      </c>
      <c r="I5" s="17">
        <v>13413714.630000001</v>
      </c>
      <c r="J5" s="17">
        <v>13351611.800000001</v>
      </c>
      <c r="K5" s="81"/>
      <c r="L5" s="81"/>
      <c r="M5" s="81"/>
      <c r="N5" s="80">
        <f t="shared" ref="N5:N34" si="0">SUM(B5:M5)</f>
        <v>129630535.15999998</v>
      </c>
    </row>
    <row r="6" spans="1:14" ht="12.75" customHeight="1" x14ac:dyDescent="0.2">
      <c r="A6" s="20" t="s">
        <v>94</v>
      </c>
      <c r="B6" s="23">
        <v>525297</v>
      </c>
      <c r="C6" s="23">
        <v>527614.51</v>
      </c>
      <c r="D6" s="23">
        <v>551667.01</v>
      </c>
      <c r="E6" s="23">
        <v>542822</v>
      </c>
      <c r="F6" s="23">
        <v>541360.69999999995</v>
      </c>
      <c r="G6" s="23">
        <v>544298.1</v>
      </c>
      <c r="H6" s="23">
        <v>529689.1</v>
      </c>
      <c r="I6" s="23">
        <v>495729.5</v>
      </c>
      <c r="J6" s="23">
        <v>482409.1</v>
      </c>
      <c r="K6" s="82"/>
      <c r="L6" s="82"/>
      <c r="M6" s="82"/>
      <c r="N6" s="55">
        <f t="shared" si="0"/>
        <v>4740887.0199999996</v>
      </c>
    </row>
    <row r="7" spans="1:14" ht="12.75" customHeight="1" x14ac:dyDescent="0.2">
      <c r="A7" s="20" t="s">
        <v>95</v>
      </c>
      <c r="B7" s="23">
        <v>875298.4</v>
      </c>
      <c r="C7" s="23">
        <v>891732.1</v>
      </c>
      <c r="D7" s="23">
        <v>906703.1</v>
      </c>
      <c r="E7" s="23">
        <v>912446.6</v>
      </c>
      <c r="F7" s="23">
        <v>903618.91</v>
      </c>
      <c r="G7" s="23">
        <v>899957.2</v>
      </c>
      <c r="H7" s="23">
        <v>872320.5</v>
      </c>
      <c r="I7" s="23">
        <v>852075.21</v>
      </c>
      <c r="J7" s="23">
        <v>838145.7</v>
      </c>
      <c r="K7" s="82"/>
      <c r="L7" s="82"/>
      <c r="M7" s="82"/>
      <c r="N7" s="55">
        <f t="shared" si="0"/>
        <v>7952297.7200000007</v>
      </c>
    </row>
    <row r="8" spans="1:14" ht="12.75" customHeight="1" x14ac:dyDescent="0.2">
      <c r="A8" s="20" t="s">
        <v>96</v>
      </c>
      <c r="B8" s="23">
        <v>12229326.51</v>
      </c>
      <c r="C8" s="23">
        <v>12262015.9</v>
      </c>
      <c r="D8" s="23">
        <v>12402112.91</v>
      </c>
      <c r="E8" s="23">
        <v>12185517.25</v>
      </c>
      <c r="F8" s="23">
        <v>11825761.15</v>
      </c>
      <c r="G8" s="23">
        <v>11567692.43</v>
      </c>
      <c r="H8" s="23">
        <v>11151326.25</v>
      </c>
      <c r="I8" s="23">
        <v>10792746.01</v>
      </c>
      <c r="J8" s="23">
        <v>10757435.4</v>
      </c>
      <c r="K8" s="82"/>
      <c r="L8" s="82"/>
      <c r="M8" s="82"/>
      <c r="N8" s="55">
        <f t="shared" si="0"/>
        <v>105173933.81000002</v>
      </c>
    </row>
    <row r="9" spans="1:14" ht="12.75" customHeight="1" x14ac:dyDescent="0.2">
      <c r="A9" s="20" t="s">
        <v>97</v>
      </c>
      <c r="B9" s="23">
        <v>1611001.3</v>
      </c>
      <c r="C9" s="23">
        <v>1651173.9</v>
      </c>
      <c r="D9" s="23">
        <v>1572970.6</v>
      </c>
      <c r="E9" s="23">
        <v>1496125.6</v>
      </c>
      <c r="F9" s="23">
        <v>1410522.5</v>
      </c>
      <c r="G9" s="23">
        <v>1342279.2</v>
      </c>
      <c r="H9" s="23">
        <v>1293813.1000000001</v>
      </c>
      <c r="I9" s="23">
        <v>1276973.3999999999</v>
      </c>
      <c r="J9" s="23">
        <v>1243497.5</v>
      </c>
      <c r="K9" s="82"/>
      <c r="L9" s="82"/>
      <c r="M9" s="82"/>
      <c r="N9" s="55">
        <f t="shared" si="0"/>
        <v>12898357.1</v>
      </c>
    </row>
    <row r="10" spans="1:14" ht="12.75" customHeight="1" x14ac:dyDescent="0.2">
      <c r="A10" s="20" t="s">
        <v>98</v>
      </c>
      <c r="B10" s="23">
        <v>41423.299999999996</v>
      </c>
      <c r="C10" s="23">
        <v>42806.099999999991</v>
      </c>
      <c r="D10" s="23">
        <v>43794.6</v>
      </c>
      <c r="E10" s="23">
        <v>42737.999999999985</v>
      </c>
      <c r="F10" s="23">
        <v>43614.499999999993</v>
      </c>
      <c r="G10" s="23">
        <v>42910.399999999994</v>
      </c>
      <c r="H10" s="23">
        <v>41048.69999999999</v>
      </c>
      <c r="I10" s="23">
        <v>41075.799999999996</v>
      </c>
      <c r="J10" s="23">
        <v>41247.1</v>
      </c>
      <c r="K10" s="82"/>
      <c r="L10" s="82"/>
      <c r="M10" s="82"/>
      <c r="N10" s="55">
        <f t="shared" si="0"/>
        <v>380658.49999999994</v>
      </c>
    </row>
    <row r="11" spans="1:14" s="35" customFormat="1" ht="12.75" customHeight="1" x14ac:dyDescent="0.2">
      <c r="A11" s="48" t="s">
        <v>99</v>
      </c>
      <c r="B11" s="37">
        <v>649581.31999999995</v>
      </c>
      <c r="C11" s="37">
        <v>648789.86</v>
      </c>
      <c r="D11" s="37">
        <v>643566.35</v>
      </c>
      <c r="E11" s="37">
        <v>634511.12</v>
      </c>
      <c r="F11" s="37">
        <v>629277.41</v>
      </c>
      <c r="G11" s="37">
        <v>625802.80999999994</v>
      </c>
      <c r="H11" s="37">
        <v>623041.26</v>
      </c>
      <c r="I11" s="37">
        <v>616708.13</v>
      </c>
      <c r="J11" s="37">
        <v>610127.99</v>
      </c>
      <c r="K11" s="37"/>
      <c r="L11" s="37"/>
      <c r="M11" s="37"/>
      <c r="N11" s="55">
        <f t="shared" si="0"/>
        <v>5681406.25</v>
      </c>
    </row>
    <row r="12" spans="1:14" s="35" customFormat="1" ht="12.75" customHeight="1" x14ac:dyDescent="0.2">
      <c r="A12" s="48" t="s">
        <v>31</v>
      </c>
      <c r="B12" s="23">
        <v>624450.97</v>
      </c>
      <c r="C12" s="37">
        <v>623656.62</v>
      </c>
      <c r="D12" s="37">
        <v>618270.32999999996</v>
      </c>
      <c r="E12" s="37">
        <v>609812.36</v>
      </c>
      <c r="F12" s="37">
        <v>604524.39</v>
      </c>
      <c r="G12" s="37">
        <v>601074.47</v>
      </c>
      <c r="H12" s="37">
        <v>597960.23</v>
      </c>
      <c r="I12" s="37">
        <v>592196.82999999996</v>
      </c>
      <c r="J12" s="37">
        <v>585670.94999999995</v>
      </c>
      <c r="K12" s="83"/>
      <c r="L12" s="83"/>
      <c r="M12" s="83"/>
      <c r="N12" s="55">
        <f t="shared" si="0"/>
        <v>5457617.1499999994</v>
      </c>
    </row>
    <row r="13" spans="1:14" s="35" customFormat="1" ht="12.75" customHeight="1" x14ac:dyDescent="0.2">
      <c r="A13" s="48" t="s">
        <v>32</v>
      </c>
      <c r="B13" s="23">
        <v>25130.35</v>
      </c>
      <c r="C13" s="37">
        <v>25133.24</v>
      </c>
      <c r="D13" s="37">
        <v>25296.02</v>
      </c>
      <c r="E13" s="37">
        <v>24698.76</v>
      </c>
      <c r="F13" s="37">
        <v>24753.02</v>
      </c>
      <c r="G13" s="37">
        <v>24728.34</v>
      </c>
      <c r="H13" s="37">
        <v>25081.03</v>
      </c>
      <c r="I13" s="37">
        <v>24511.3</v>
      </c>
      <c r="J13" s="37">
        <v>24457.040000000001</v>
      </c>
      <c r="K13" s="83"/>
      <c r="L13" s="83"/>
      <c r="M13" s="83"/>
      <c r="N13" s="55">
        <f t="shared" si="0"/>
        <v>223789.1</v>
      </c>
    </row>
    <row r="14" spans="1:14" s="35" customFormat="1" ht="12.75" customHeight="1" x14ac:dyDescent="0.2">
      <c r="A14" s="48" t="s">
        <v>427</v>
      </c>
      <c r="B14" s="23">
        <v>858272.74</v>
      </c>
      <c r="C14" s="37">
        <v>862628.71</v>
      </c>
      <c r="D14" s="37">
        <v>922428.72</v>
      </c>
      <c r="E14" s="37">
        <v>982273.35</v>
      </c>
      <c r="F14" s="37">
        <v>990261.09</v>
      </c>
      <c r="G14" s="37">
        <v>1015111.73</v>
      </c>
      <c r="H14" s="37">
        <v>1037554.96</v>
      </c>
      <c r="I14" s="37">
        <v>1010310.9</v>
      </c>
      <c r="J14" s="37">
        <v>943389.45</v>
      </c>
      <c r="K14" s="83"/>
      <c r="L14" s="83"/>
      <c r="M14" s="83"/>
      <c r="N14" s="55">
        <f t="shared" si="0"/>
        <v>8622231.6500000004</v>
      </c>
    </row>
    <row r="15" spans="1:14" ht="12.75" customHeight="1" x14ac:dyDescent="0.2">
      <c r="A15" s="20" t="s">
        <v>100</v>
      </c>
      <c r="B15" s="23">
        <v>1355742.79</v>
      </c>
      <c r="C15" s="23">
        <v>1234089.27</v>
      </c>
      <c r="D15" s="23">
        <v>879757.66000000015</v>
      </c>
      <c r="E15" s="23">
        <v>1025528.1199999999</v>
      </c>
      <c r="F15" s="23">
        <v>1097472.0799999998</v>
      </c>
      <c r="G15" s="23">
        <v>1180916.1800000002</v>
      </c>
      <c r="H15" s="23">
        <v>23917.87</v>
      </c>
      <c r="I15" s="23">
        <v>15668.29</v>
      </c>
      <c r="J15" s="23">
        <v>442421.15</v>
      </c>
      <c r="K15" s="82"/>
      <c r="L15" s="82"/>
      <c r="M15" s="82"/>
      <c r="N15" s="55">
        <f t="shared" si="0"/>
        <v>7255513.4100000001</v>
      </c>
    </row>
    <row r="16" spans="1:14" ht="12.75" customHeight="1" x14ac:dyDescent="0.2">
      <c r="A16" s="20" t="s">
        <v>101</v>
      </c>
      <c r="B16" s="23">
        <v>10033.040000000003</v>
      </c>
      <c r="C16" s="23">
        <v>10259.629999999999</v>
      </c>
      <c r="D16" s="23">
        <v>10433.93</v>
      </c>
      <c r="E16" s="23">
        <v>10380.81</v>
      </c>
      <c r="F16" s="23">
        <v>10423.140000000001</v>
      </c>
      <c r="G16" s="23">
        <v>10171.65</v>
      </c>
      <c r="H16" s="23">
        <v>10021.42</v>
      </c>
      <c r="I16" s="23">
        <v>9783.2099999999991</v>
      </c>
      <c r="J16" s="23">
        <v>9495.5</v>
      </c>
      <c r="K16" s="82"/>
      <c r="L16" s="82"/>
      <c r="M16" s="82"/>
      <c r="N16" s="55">
        <f t="shared" si="0"/>
        <v>91002.330000000016</v>
      </c>
    </row>
    <row r="17" spans="1:14" ht="12.75" customHeight="1" x14ac:dyDescent="0.2">
      <c r="A17" s="84" t="s">
        <v>102</v>
      </c>
      <c r="B17" s="85">
        <v>0</v>
      </c>
      <c r="C17" s="85">
        <v>1097841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1041666.6</v>
      </c>
      <c r="K17" s="86"/>
      <c r="L17" s="86"/>
      <c r="M17" s="86"/>
      <c r="N17" s="55">
        <f t="shared" si="0"/>
        <v>2139507.6</v>
      </c>
    </row>
    <row r="18" spans="1:14" ht="12.75" customHeight="1" x14ac:dyDescent="0.2">
      <c r="A18" s="20" t="s">
        <v>103</v>
      </c>
      <c r="B18" s="23">
        <v>16821.11</v>
      </c>
      <c r="C18" s="23">
        <v>16484.46</v>
      </c>
      <c r="D18" s="23">
        <v>20988.85</v>
      </c>
      <c r="E18" s="23">
        <v>18330.689999999999</v>
      </c>
      <c r="F18" s="23">
        <v>17900.310000000001</v>
      </c>
      <c r="G18" s="23">
        <v>17519.490000000002</v>
      </c>
      <c r="H18" s="23">
        <v>15048.2</v>
      </c>
      <c r="I18" s="23">
        <v>16305.59</v>
      </c>
      <c r="J18" s="23">
        <v>24539.94</v>
      </c>
      <c r="K18" s="82"/>
      <c r="L18" s="82"/>
      <c r="M18" s="82"/>
      <c r="N18" s="55">
        <f t="shared" si="0"/>
        <v>163938.64000000001</v>
      </c>
    </row>
    <row r="19" spans="1:14" ht="12.75" customHeight="1" x14ac:dyDescent="0.2">
      <c r="A19" s="87" t="s">
        <v>104</v>
      </c>
      <c r="B19" s="88">
        <v>59474300.859999999</v>
      </c>
      <c r="C19" s="88">
        <v>60567356.969999999</v>
      </c>
      <c r="D19" s="88">
        <v>59854783.289999999</v>
      </c>
      <c r="E19" s="88">
        <v>60189308.32</v>
      </c>
      <c r="F19" s="88">
        <v>60528879.359999999</v>
      </c>
      <c r="G19" s="88">
        <v>60836367.490000002</v>
      </c>
      <c r="H19" s="88">
        <v>59708780.18</v>
      </c>
      <c r="I19" s="88">
        <v>60203637.530000001</v>
      </c>
      <c r="J19" s="88">
        <v>60329681.280000001</v>
      </c>
      <c r="K19" s="88"/>
      <c r="L19" s="88"/>
      <c r="M19" s="88"/>
      <c r="N19" s="80">
        <f t="shared" si="0"/>
        <v>541693095.27999997</v>
      </c>
    </row>
    <row r="20" spans="1:14" s="31" customFormat="1" ht="12.75" customHeight="1" x14ac:dyDescent="0.2">
      <c r="A20" s="50" t="s">
        <v>105</v>
      </c>
      <c r="B20" s="51">
        <v>3317157.7</v>
      </c>
      <c r="C20" s="51">
        <v>3957949.62</v>
      </c>
      <c r="D20" s="51">
        <v>3178978.85</v>
      </c>
      <c r="E20" s="51">
        <v>3336800.99</v>
      </c>
      <c r="F20" s="51">
        <v>3542525.25</v>
      </c>
      <c r="G20" s="51">
        <v>3692291.97</v>
      </c>
      <c r="H20" s="51">
        <v>2999999.76</v>
      </c>
      <c r="I20" s="51">
        <v>3609049.22</v>
      </c>
      <c r="J20" s="51">
        <v>3812464.91</v>
      </c>
      <c r="K20" s="90"/>
      <c r="L20" s="90"/>
      <c r="M20" s="90"/>
      <c r="N20" s="55">
        <f t="shared" si="0"/>
        <v>31447218.27</v>
      </c>
    </row>
    <row r="21" spans="1:14" s="39" customFormat="1" ht="12.75" customHeight="1" x14ac:dyDescent="0.2">
      <c r="A21" s="53" t="s">
        <v>37</v>
      </c>
      <c r="B21" s="51">
        <v>7871.76</v>
      </c>
      <c r="C21" s="23">
        <v>9612.6299999999992</v>
      </c>
      <c r="D21" s="23">
        <v>6660.72</v>
      </c>
      <c r="E21" s="23">
        <v>7341.9299999999994</v>
      </c>
      <c r="F21" s="23">
        <v>7569</v>
      </c>
      <c r="G21" s="23">
        <v>9385.56</v>
      </c>
      <c r="H21" s="23">
        <v>7114.86</v>
      </c>
      <c r="I21" s="23">
        <v>5298.3</v>
      </c>
      <c r="J21" s="23">
        <v>8780.0400000000009</v>
      </c>
      <c r="K21" s="82"/>
      <c r="L21" s="82"/>
      <c r="M21" s="82"/>
      <c r="N21" s="55">
        <f t="shared" si="0"/>
        <v>69634.8</v>
      </c>
    </row>
    <row r="22" spans="1:14" s="31" customFormat="1" ht="12.75" customHeight="1" x14ac:dyDescent="0.2">
      <c r="A22" s="50" t="s">
        <v>106</v>
      </c>
      <c r="B22" s="51">
        <v>2759</v>
      </c>
      <c r="C22" s="51">
        <v>6731.96</v>
      </c>
      <c r="D22" s="51">
        <v>4524.76</v>
      </c>
      <c r="E22" s="51">
        <v>2648.64</v>
      </c>
      <c r="F22" s="51">
        <v>1986.48</v>
      </c>
      <c r="G22" s="51">
        <v>6952.6799999999994</v>
      </c>
      <c r="H22" s="51">
        <v>2538.2800000000002</v>
      </c>
      <c r="I22" s="51">
        <v>3752.24</v>
      </c>
      <c r="J22" s="51">
        <v>2317.56</v>
      </c>
      <c r="K22" s="90"/>
      <c r="L22" s="82"/>
      <c r="M22" s="82"/>
      <c r="N22" s="55">
        <f t="shared" si="0"/>
        <v>34211.599999999999</v>
      </c>
    </row>
    <row r="23" spans="1:14" s="31" customFormat="1" ht="12.75" customHeight="1" x14ac:dyDescent="0.2">
      <c r="A23" s="50" t="s">
        <v>107</v>
      </c>
      <c r="B23" s="51">
        <v>329355.78000000003</v>
      </c>
      <c r="C23" s="51">
        <v>370067.15</v>
      </c>
      <c r="D23" s="51">
        <v>319158.02</v>
      </c>
      <c r="E23" s="51">
        <v>322822.84000000003</v>
      </c>
      <c r="F23" s="51">
        <v>342341.99</v>
      </c>
      <c r="G23" s="51">
        <v>336605.75</v>
      </c>
      <c r="H23" s="51">
        <v>276534.57</v>
      </c>
      <c r="I23" s="51">
        <v>329276.11</v>
      </c>
      <c r="J23" s="51">
        <v>277888.96000000002</v>
      </c>
      <c r="K23" s="90"/>
      <c r="L23" s="82"/>
      <c r="M23" s="82"/>
      <c r="N23" s="55">
        <f t="shared" si="0"/>
        <v>2904051.17</v>
      </c>
    </row>
    <row r="24" spans="1:14" ht="12.75" customHeight="1" x14ac:dyDescent="0.2">
      <c r="A24" s="47" t="s">
        <v>108</v>
      </c>
      <c r="B24" s="51">
        <v>25635196.050000001</v>
      </c>
      <c r="C24" s="23">
        <v>25792520.02</v>
      </c>
      <c r="D24" s="23">
        <v>25857435.100000001</v>
      </c>
      <c r="E24" s="23">
        <v>25883716.300000001</v>
      </c>
      <c r="F24" s="51">
        <v>25959522.989999998</v>
      </c>
      <c r="G24" s="23">
        <v>26033988.359999999</v>
      </c>
      <c r="H24" s="23">
        <v>25829448.969999999</v>
      </c>
      <c r="I24" s="23">
        <v>25672861.079999998</v>
      </c>
      <c r="J24" s="23">
        <v>25765782.359999999</v>
      </c>
      <c r="K24" s="82"/>
      <c r="L24" s="82"/>
      <c r="M24" s="82"/>
      <c r="N24" s="55">
        <f t="shared" si="0"/>
        <v>232430471.23000002</v>
      </c>
    </row>
    <row r="25" spans="1:14" ht="12.75" customHeight="1" x14ac:dyDescent="0.2">
      <c r="A25" s="61" t="s">
        <v>429</v>
      </c>
      <c r="B25" s="51">
        <v>34185.519999999997</v>
      </c>
      <c r="C25" s="23">
        <v>34339.800000000003</v>
      </c>
      <c r="D25" s="23">
        <v>34254.6</v>
      </c>
      <c r="E25" s="23">
        <v>33957.06</v>
      </c>
      <c r="F25" s="23">
        <v>34097.360000000001</v>
      </c>
      <c r="G25" s="23">
        <v>33921.040000000001</v>
      </c>
      <c r="H25" s="23">
        <v>32675.78</v>
      </c>
      <c r="I25" s="23">
        <v>31830.2</v>
      </c>
      <c r="J25" s="23">
        <v>31880.2</v>
      </c>
      <c r="K25" s="82"/>
      <c r="L25" s="82"/>
      <c r="M25" s="82"/>
      <c r="N25" s="55">
        <f t="shared" si="0"/>
        <v>301141.56000000006</v>
      </c>
    </row>
    <row r="26" spans="1:14" s="31" customFormat="1" ht="12.75" customHeight="1" x14ac:dyDescent="0.2">
      <c r="A26" s="47" t="s">
        <v>109</v>
      </c>
      <c r="B26" s="51">
        <v>28684839.510000002</v>
      </c>
      <c r="C26" s="51">
        <v>28725046.77</v>
      </c>
      <c r="D26" s="51">
        <v>28683496.859999999</v>
      </c>
      <c r="E26" s="51">
        <v>28740515.91</v>
      </c>
      <c r="F26" s="51">
        <v>28747421.829999998</v>
      </c>
      <c r="G26" s="51">
        <v>28787345.32</v>
      </c>
      <c r="H26" s="51">
        <v>28663994.530000001</v>
      </c>
      <c r="I26" s="51">
        <v>28706143.710000001</v>
      </c>
      <c r="J26" s="51">
        <v>28648913.800000001</v>
      </c>
      <c r="K26" s="90"/>
      <c r="L26" s="82"/>
      <c r="M26" s="82"/>
      <c r="N26" s="55">
        <f t="shared" si="0"/>
        <v>258387718.24000001</v>
      </c>
    </row>
    <row r="27" spans="1:14" s="31" customFormat="1" ht="12.75" customHeight="1" x14ac:dyDescent="0.2">
      <c r="A27" s="47" t="s">
        <v>110</v>
      </c>
      <c r="B27" s="51">
        <v>431398.91</v>
      </c>
      <c r="C27" s="51">
        <v>611204.23</v>
      </c>
      <c r="D27" s="51">
        <v>721471.56</v>
      </c>
      <c r="E27" s="51">
        <v>809495.93</v>
      </c>
      <c r="F27" s="51">
        <v>849467.65</v>
      </c>
      <c r="G27" s="51">
        <v>873878.46</v>
      </c>
      <c r="H27" s="51">
        <v>862433.85</v>
      </c>
      <c r="I27" s="51">
        <v>798482.71</v>
      </c>
      <c r="J27" s="51">
        <v>743161.29</v>
      </c>
      <c r="K27" s="90"/>
      <c r="L27" s="82"/>
      <c r="M27" s="82"/>
      <c r="N27" s="55">
        <f t="shared" si="0"/>
        <v>6700994.5899999999</v>
      </c>
    </row>
    <row r="28" spans="1:14" s="31" customFormat="1" ht="12.75" customHeight="1" x14ac:dyDescent="0.2">
      <c r="A28" s="47" t="s">
        <v>430</v>
      </c>
      <c r="B28" s="51">
        <v>422308.41</v>
      </c>
      <c r="C28" s="51">
        <v>50400</v>
      </c>
      <c r="D28" s="51">
        <v>123896.39</v>
      </c>
      <c r="E28" s="51">
        <v>172600.39</v>
      </c>
      <c r="F28" s="51">
        <v>194718.39</v>
      </c>
      <c r="G28" s="51">
        <v>212140.39</v>
      </c>
      <c r="H28" s="51">
        <v>214468.39</v>
      </c>
      <c r="I28" s="51">
        <v>206673.39</v>
      </c>
      <c r="J28" s="51">
        <v>256491.59</v>
      </c>
      <c r="K28" s="90"/>
      <c r="L28" s="82"/>
      <c r="M28" s="82"/>
      <c r="N28" s="55">
        <f t="shared" si="0"/>
        <v>1853697.34</v>
      </c>
    </row>
    <row r="29" spans="1:14" s="31" customFormat="1" ht="12.75" customHeight="1" x14ac:dyDescent="0.2">
      <c r="A29" s="62" t="s">
        <v>111</v>
      </c>
      <c r="B29" s="23">
        <v>24500</v>
      </c>
      <c r="C29" s="51">
        <v>43000</v>
      </c>
      <c r="D29" s="51">
        <v>30500</v>
      </c>
      <c r="E29" s="51">
        <v>29000</v>
      </c>
      <c r="F29" s="51">
        <v>28500</v>
      </c>
      <c r="G29" s="51">
        <v>37500</v>
      </c>
      <c r="H29" s="51">
        <v>19000</v>
      </c>
      <c r="I29" s="51">
        <v>23500</v>
      </c>
      <c r="J29" s="51">
        <v>20000</v>
      </c>
      <c r="K29" s="90"/>
      <c r="L29" s="90"/>
      <c r="M29" s="90"/>
      <c r="N29" s="55">
        <f t="shared" si="0"/>
        <v>255500</v>
      </c>
    </row>
    <row r="30" spans="1:14" s="31" customFormat="1" ht="12.75" customHeight="1" x14ac:dyDescent="0.2">
      <c r="A30" s="20" t="s">
        <v>112</v>
      </c>
      <c r="B30" s="23">
        <v>22134.959999999999</v>
      </c>
      <c r="C30" s="51">
        <v>41503.050000000003</v>
      </c>
      <c r="D30" s="51">
        <v>38736.18</v>
      </c>
      <c r="E30" s="51">
        <v>41503.050000000003</v>
      </c>
      <c r="F30" s="51">
        <v>32280.15</v>
      </c>
      <c r="G30" s="51">
        <v>38736.18</v>
      </c>
      <c r="H30" s="51">
        <v>28590.99</v>
      </c>
      <c r="I30" s="51">
        <v>35969.31</v>
      </c>
      <c r="J30" s="51">
        <v>30435.57</v>
      </c>
      <c r="K30" s="90"/>
      <c r="L30" s="90"/>
      <c r="M30" s="90"/>
      <c r="N30" s="55">
        <f t="shared" si="0"/>
        <v>309889.44</v>
      </c>
    </row>
    <row r="31" spans="1:14" s="31" customFormat="1" ht="12.75" customHeight="1" x14ac:dyDescent="0.2">
      <c r="A31" s="62" t="s">
        <v>113</v>
      </c>
      <c r="B31" s="23">
        <v>793331.88</v>
      </c>
      <c r="C31" s="51">
        <v>786279.08</v>
      </c>
      <c r="D31" s="51">
        <v>788133.75</v>
      </c>
      <c r="E31" s="51">
        <v>791768.05</v>
      </c>
      <c r="F31" s="51">
        <v>794366.59</v>
      </c>
      <c r="G31" s="51">
        <v>798004.05</v>
      </c>
      <c r="H31" s="51">
        <v>796879.09</v>
      </c>
      <c r="I31" s="51">
        <v>796513.34</v>
      </c>
      <c r="J31" s="51">
        <v>802196.97</v>
      </c>
      <c r="K31" s="90"/>
      <c r="L31" s="90"/>
      <c r="M31" s="90"/>
      <c r="N31" s="55">
        <f t="shared" si="0"/>
        <v>7147472.7999999989</v>
      </c>
    </row>
    <row r="32" spans="1:14" s="31" customFormat="1" ht="12.75" customHeight="1" x14ac:dyDescent="0.2">
      <c r="A32" s="20" t="s">
        <v>114</v>
      </c>
      <c r="B32" s="23">
        <v>223549.8</v>
      </c>
      <c r="C32" s="51">
        <v>223050.18000000002</v>
      </c>
      <c r="D32" s="51">
        <v>222675.59</v>
      </c>
      <c r="E32" s="51">
        <v>221673.69999999998</v>
      </c>
      <c r="F32" s="51">
        <v>221221.04</v>
      </c>
      <c r="G32" s="51">
        <v>221697.19</v>
      </c>
      <c r="H32" s="51">
        <v>220015.19</v>
      </c>
      <c r="I32" s="51">
        <v>218887.27</v>
      </c>
      <c r="J32" s="51">
        <v>217482.31</v>
      </c>
      <c r="K32" s="90"/>
      <c r="L32" s="90"/>
      <c r="M32" s="90"/>
      <c r="N32" s="55">
        <f t="shared" si="0"/>
        <v>1990252.2699999998</v>
      </c>
    </row>
    <row r="33" spans="1:14" s="31" customFormat="1" ht="12.75" customHeight="1" x14ac:dyDescent="0.2">
      <c r="A33" s="20" t="s">
        <v>419</v>
      </c>
      <c r="B33" s="23">
        <v>6171.0999999999995</v>
      </c>
      <c r="C33" s="51">
        <v>6171.0999999999995</v>
      </c>
      <c r="D33" s="51">
        <v>5838.8099999999995</v>
      </c>
      <c r="E33" s="51">
        <v>5601.4599999999991</v>
      </c>
      <c r="F33" s="51">
        <v>5411.579999999999</v>
      </c>
      <c r="G33" s="51">
        <v>5316.6399999999994</v>
      </c>
      <c r="H33" s="51">
        <v>5221.6999999999989</v>
      </c>
      <c r="I33" s="51">
        <v>5079.2899999999991</v>
      </c>
      <c r="J33" s="51">
        <v>4841.9399999999996</v>
      </c>
      <c r="K33" s="90"/>
      <c r="L33" s="90"/>
      <c r="M33" s="90"/>
      <c r="N33" s="55">
        <f t="shared" si="0"/>
        <v>49653.619999999995</v>
      </c>
    </row>
    <row r="34" spans="1:14" s="31" customFormat="1" ht="12.75" customHeight="1" x14ac:dyDescent="0.2">
      <c r="A34" s="62" t="s">
        <v>115</v>
      </c>
      <c r="B34" s="23">
        <v>3906.17</v>
      </c>
      <c r="C34" s="51">
        <v>3833.81</v>
      </c>
      <c r="D34" s="51">
        <v>3833.81</v>
      </c>
      <c r="E34" s="51">
        <v>3761.45</v>
      </c>
      <c r="F34" s="51">
        <v>3833.81</v>
      </c>
      <c r="G34" s="51">
        <v>4050.89</v>
      </c>
      <c r="H34" s="51">
        <v>4123.25</v>
      </c>
      <c r="I34" s="51">
        <v>4123.25</v>
      </c>
      <c r="J34" s="51">
        <v>4195.6099999999997</v>
      </c>
      <c r="K34" s="90"/>
      <c r="L34" s="91"/>
      <c r="M34" s="91"/>
      <c r="N34" s="55">
        <f t="shared" si="0"/>
        <v>35662.049999999996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431</v>
      </c>
      <c r="C42" s="103" t="s">
        <v>436</v>
      </c>
      <c r="D42" s="104" t="s">
        <v>437</v>
      </c>
      <c r="E42" s="11" t="s">
        <v>438</v>
      </c>
      <c r="F42" s="11" t="s">
        <v>439</v>
      </c>
      <c r="G42" s="105" t="s">
        <v>440</v>
      </c>
      <c r="H42" s="10" t="s">
        <v>441</v>
      </c>
      <c r="I42" s="10" t="s">
        <v>442</v>
      </c>
      <c r="J42" s="11" t="s">
        <v>443</v>
      </c>
      <c r="K42" s="10" t="s">
        <v>444</v>
      </c>
      <c r="L42" s="222" t="s">
        <v>445</v>
      </c>
      <c r="M42" s="10" t="s">
        <v>446</v>
      </c>
      <c r="N42" s="11"/>
    </row>
    <row r="43" spans="1:14" s="8" customFormat="1" ht="12.75" customHeight="1" x14ac:dyDescent="0.2">
      <c r="A43" s="64" t="s">
        <v>116</v>
      </c>
      <c r="B43" s="106">
        <v>10319997.9</v>
      </c>
      <c r="C43" s="17">
        <v>11649796.25</v>
      </c>
      <c r="D43" s="17">
        <v>10933282.83</v>
      </c>
      <c r="E43" s="17">
        <v>10787416.810000001</v>
      </c>
      <c r="F43" s="17">
        <v>11099256.02</v>
      </c>
      <c r="G43" s="17">
        <v>11279020.9</v>
      </c>
      <c r="H43" s="17">
        <v>11076226</v>
      </c>
      <c r="I43" s="17">
        <v>11315593.68</v>
      </c>
      <c r="J43" s="17">
        <v>10721902.77</v>
      </c>
      <c r="K43" s="17"/>
      <c r="L43" s="107"/>
      <c r="M43" s="107"/>
      <c r="N43" s="107">
        <f>SUM(B43:M43)</f>
        <v>99182493.160000011</v>
      </c>
    </row>
    <row r="44" spans="1:14" s="43" customFormat="1" ht="12.75" customHeight="1" x14ac:dyDescent="0.2">
      <c r="A44" s="66" t="s">
        <v>57</v>
      </c>
      <c r="B44" s="23">
        <v>3111399.26</v>
      </c>
      <c r="C44" s="74">
        <v>3800649.6</v>
      </c>
      <c r="D44" s="74">
        <v>3684046.56</v>
      </c>
      <c r="E44" s="74">
        <v>3766202.08</v>
      </c>
      <c r="F44" s="74">
        <v>3721670.2</v>
      </c>
      <c r="G44" s="74">
        <v>3765273.08</v>
      </c>
      <c r="H44" s="74">
        <v>3693590.36</v>
      </c>
      <c r="I44" s="74">
        <v>3669117.71</v>
      </c>
      <c r="J44" s="23">
        <v>3667766.02</v>
      </c>
      <c r="K44" s="74"/>
      <c r="L44" s="74"/>
      <c r="M44" s="74"/>
      <c r="N44" s="108">
        <f>SUM(B44:M44)</f>
        <v>32879714.870000001</v>
      </c>
    </row>
    <row r="45" spans="1:14" s="43" customFormat="1" ht="12.75" customHeight="1" x14ac:dyDescent="0.2">
      <c r="A45" s="66" t="s">
        <v>58</v>
      </c>
      <c r="B45" s="23">
        <v>248066.82</v>
      </c>
      <c r="C45" s="74">
        <v>243548.7</v>
      </c>
      <c r="D45" s="74">
        <v>247257.32</v>
      </c>
      <c r="E45" s="74">
        <v>254435.33</v>
      </c>
      <c r="F45" s="74">
        <v>254549.73</v>
      </c>
      <c r="G45" s="74">
        <v>256931.39</v>
      </c>
      <c r="H45" s="74">
        <v>254169.19</v>
      </c>
      <c r="I45" s="74">
        <v>249185.76</v>
      </c>
      <c r="J45" s="74">
        <v>251514.71</v>
      </c>
      <c r="K45" s="74"/>
      <c r="L45" s="74"/>
      <c r="M45" s="74"/>
      <c r="N45" s="108">
        <f t="shared" ref="N45:N60" si="1">SUM(B45:M45)</f>
        <v>2259658.9500000002</v>
      </c>
    </row>
    <row r="46" spans="1:14" s="60" customFormat="1" ht="12.75" customHeight="1" x14ac:dyDescent="0.25">
      <c r="A46" s="66" t="s">
        <v>59</v>
      </c>
      <c r="B46" s="37">
        <v>5202955.8099999996</v>
      </c>
      <c r="C46" s="37">
        <v>5206919</v>
      </c>
      <c r="D46" s="37">
        <v>5211102.82</v>
      </c>
      <c r="E46" s="23">
        <v>5213334.24</v>
      </c>
      <c r="F46" s="23">
        <v>5217400.4400000004</v>
      </c>
      <c r="G46" s="23">
        <v>5226564.03</v>
      </c>
      <c r="H46" s="23">
        <v>5231840.59</v>
      </c>
      <c r="I46" s="23">
        <v>5075264.53</v>
      </c>
      <c r="J46" s="23">
        <v>5101118.6500000004</v>
      </c>
      <c r="K46" s="23"/>
      <c r="L46" s="23"/>
      <c r="M46" s="23"/>
      <c r="N46" s="108">
        <f t="shared" si="1"/>
        <v>46686500.109999999</v>
      </c>
    </row>
    <row r="47" spans="1:14" s="60" customFormat="1" ht="12.75" customHeight="1" x14ac:dyDescent="0.25">
      <c r="A47" s="66" t="s">
        <v>417</v>
      </c>
      <c r="B47" s="37">
        <v>1216148.02</v>
      </c>
      <c r="C47" s="23">
        <v>1220167.04</v>
      </c>
      <c r="D47" s="23">
        <v>1224222.8899999999</v>
      </c>
      <c r="E47" s="23">
        <v>1227270.97</v>
      </c>
      <c r="F47" s="23">
        <v>1230587.5900000001</v>
      </c>
      <c r="G47" s="23">
        <v>1235967.4099999999</v>
      </c>
      <c r="H47" s="23">
        <v>1240100.68</v>
      </c>
      <c r="I47" s="23">
        <v>1180414.8899999999</v>
      </c>
      <c r="J47" s="23">
        <v>1190218.72</v>
      </c>
      <c r="K47" s="23"/>
      <c r="L47" s="23"/>
      <c r="M47" s="23"/>
      <c r="N47" s="108">
        <f t="shared" si="1"/>
        <v>10965098.210000001</v>
      </c>
    </row>
    <row r="48" spans="1:14" s="60" customFormat="1" ht="12.75" customHeight="1" x14ac:dyDescent="0.25">
      <c r="A48" s="66" t="s">
        <v>60</v>
      </c>
      <c r="B48" s="37">
        <v>1672294.65</v>
      </c>
      <c r="C48" s="23">
        <v>1670418.87</v>
      </c>
      <c r="D48" s="23">
        <v>1668451.14</v>
      </c>
      <c r="E48" s="23">
        <v>1667237.4</v>
      </c>
      <c r="F48" s="23">
        <v>1665968.49</v>
      </c>
      <c r="G48" s="23">
        <v>1667292.57</v>
      </c>
      <c r="H48" s="23">
        <v>1666869.6</v>
      </c>
      <c r="I48" s="23">
        <v>1628857.47</v>
      </c>
      <c r="J48" s="23">
        <v>1633381.41</v>
      </c>
      <c r="K48" s="23"/>
      <c r="L48" s="23"/>
      <c r="M48" s="23"/>
      <c r="N48" s="108">
        <f t="shared" si="1"/>
        <v>14940771.600000001</v>
      </c>
    </row>
    <row r="49" spans="1:14" s="60" customFormat="1" ht="12.75" customHeight="1" x14ac:dyDescent="0.25">
      <c r="A49" s="66" t="s">
        <v>61</v>
      </c>
      <c r="B49" s="37">
        <v>2311336.5</v>
      </c>
      <c r="C49" s="23">
        <v>2313156.4500000002</v>
      </c>
      <c r="D49" s="23">
        <v>2315340.39</v>
      </c>
      <c r="E49" s="23">
        <v>2315737.4700000002</v>
      </c>
      <c r="F49" s="23">
        <v>2317888.3199999998</v>
      </c>
      <c r="G49" s="23">
        <v>2320303.89</v>
      </c>
      <c r="H49" s="23">
        <v>2321826.0299999998</v>
      </c>
      <c r="I49" s="23">
        <v>2263256.73</v>
      </c>
      <c r="J49" s="23">
        <v>2274738.96</v>
      </c>
      <c r="K49" s="23"/>
      <c r="L49" s="23"/>
      <c r="M49" s="23"/>
      <c r="N49" s="108">
        <f t="shared" si="1"/>
        <v>20753584.740000002</v>
      </c>
    </row>
    <row r="50" spans="1:14" s="60" customFormat="1" ht="12.75" customHeight="1" x14ac:dyDescent="0.25">
      <c r="A50" s="67" t="s">
        <v>62</v>
      </c>
      <c r="B50" s="109">
        <v>3176.64</v>
      </c>
      <c r="C50" s="41">
        <v>3176.64</v>
      </c>
      <c r="D50" s="41">
        <v>3088.4</v>
      </c>
      <c r="E50" s="41">
        <v>3088.4</v>
      </c>
      <c r="F50" s="41">
        <v>2956.04</v>
      </c>
      <c r="G50" s="41">
        <v>3000.16</v>
      </c>
      <c r="H50" s="41">
        <v>3044.28</v>
      </c>
      <c r="I50" s="41">
        <v>2735.44</v>
      </c>
      <c r="J50" s="41">
        <v>2779.56</v>
      </c>
      <c r="K50" s="41"/>
      <c r="L50" s="41"/>
      <c r="M50" s="41"/>
      <c r="N50" s="108">
        <f t="shared" si="1"/>
        <v>27045.559999999998</v>
      </c>
    </row>
    <row r="51" spans="1:14" s="60" customFormat="1" ht="12.75" customHeight="1" x14ac:dyDescent="0.25">
      <c r="A51" s="66" t="s">
        <v>63</v>
      </c>
      <c r="B51" s="23">
        <v>167114.23999999999</v>
      </c>
      <c r="C51" s="23">
        <v>215500.88</v>
      </c>
      <c r="D51" s="23">
        <v>174014.15</v>
      </c>
      <c r="E51" s="23">
        <v>116590.66</v>
      </c>
      <c r="F51" s="23">
        <v>186243.44</v>
      </c>
      <c r="G51" s="23">
        <v>256688.07</v>
      </c>
      <c r="H51" s="23">
        <v>174317.1</v>
      </c>
      <c r="I51" s="23">
        <v>200198.53</v>
      </c>
      <c r="J51" s="23">
        <v>170725.58</v>
      </c>
      <c r="K51" s="23"/>
      <c r="L51" s="23"/>
      <c r="M51" s="23"/>
      <c r="N51" s="108">
        <f t="shared" si="1"/>
        <v>1661392.6500000004</v>
      </c>
    </row>
    <row r="52" spans="1:14" s="8" customFormat="1" ht="12.75" customHeight="1" x14ac:dyDescent="0.2">
      <c r="A52" s="66" t="s">
        <v>64</v>
      </c>
      <c r="B52" s="23">
        <v>2322.5</v>
      </c>
      <c r="C52" s="23">
        <v>1934.75</v>
      </c>
      <c r="D52" s="23">
        <v>1725.41</v>
      </c>
      <c r="E52" s="23">
        <v>3214.8</v>
      </c>
      <c r="F52" s="23">
        <v>707.75</v>
      </c>
      <c r="G52" s="23">
        <v>2736.16</v>
      </c>
      <c r="H52" s="23">
        <v>2561.16</v>
      </c>
      <c r="I52" s="23">
        <v>323.91000000000003</v>
      </c>
      <c r="J52" s="23">
        <v>2025</v>
      </c>
      <c r="K52" s="23"/>
      <c r="L52" s="23"/>
      <c r="M52" s="23"/>
      <c r="N52" s="108">
        <f t="shared" si="1"/>
        <v>17551.439999999999</v>
      </c>
    </row>
    <row r="53" spans="1:14" s="60" customFormat="1" ht="12.75" customHeight="1" x14ac:dyDescent="0.25">
      <c r="A53" s="66" t="s">
        <v>65</v>
      </c>
      <c r="B53" s="23">
        <v>1632.1</v>
      </c>
      <c r="C53" s="23">
        <v>567</v>
      </c>
      <c r="D53" s="23">
        <v>2710.41</v>
      </c>
      <c r="E53" s="23">
        <v>946.38</v>
      </c>
      <c r="F53" s="23">
        <v>0</v>
      </c>
      <c r="G53" s="23">
        <v>2864.25</v>
      </c>
      <c r="H53" s="23">
        <v>758.1</v>
      </c>
      <c r="I53" s="23">
        <v>1709.8</v>
      </c>
      <c r="J53" s="23">
        <v>607.41</v>
      </c>
      <c r="K53" s="23"/>
      <c r="L53" s="23"/>
      <c r="M53" s="23"/>
      <c r="N53" s="108">
        <f t="shared" si="1"/>
        <v>11795.449999999999</v>
      </c>
    </row>
    <row r="54" spans="1:14" s="60" customFormat="1" ht="12.75" customHeight="1" x14ac:dyDescent="0.25">
      <c r="A54" s="66" t="s">
        <v>66</v>
      </c>
      <c r="B54" s="23">
        <v>521843.47</v>
      </c>
      <c r="C54" s="23">
        <v>762450.42</v>
      </c>
      <c r="D54" s="23">
        <v>455695.35</v>
      </c>
      <c r="E54" s="23">
        <v>397408.21</v>
      </c>
      <c r="F54" s="23">
        <v>699071.63</v>
      </c>
      <c r="G54" s="23">
        <v>682439.89</v>
      </c>
      <c r="H54" s="23">
        <v>635217.56999999995</v>
      </c>
      <c r="I54" s="23">
        <v>785726.69</v>
      </c>
      <c r="J54" s="74">
        <v>590086.51</v>
      </c>
      <c r="K54" s="23"/>
      <c r="L54" s="23"/>
      <c r="M54" s="23"/>
      <c r="N54" s="108">
        <f t="shared" si="1"/>
        <v>5529939.7400000002</v>
      </c>
    </row>
    <row r="55" spans="1:14" s="60" customFormat="1" ht="12.75" customHeight="1" x14ac:dyDescent="0.25">
      <c r="A55" s="66" t="s">
        <v>67</v>
      </c>
      <c r="B55" s="23">
        <v>34147.46</v>
      </c>
      <c r="C55" s="74">
        <v>89467.41</v>
      </c>
      <c r="D55" s="74">
        <v>29441.32</v>
      </c>
      <c r="E55" s="74">
        <v>37469.81</v>
      </c>
      <c r="F55" s="74">
        <v>22422.89</v>
      </c>
      <c r="G55" s="74">
        <v>43922.17</v>
      </c>
      <c r="H55" s="74">
        <v>27211.35</v>
      </c>
      <c r="I55" s="74">
        <v>58296.54</v>
      </c>
      <c r="J55" s="74">
        <v>18373.93</v>
      </c>
      <c r="K55" s="74"/>
      <c r="L55" s="74"/>
      <c r="M55" s="74"/>
      <c r="N55" s="108">
        <f t="shared" si="1"/>
        <v>360752.87999999995</v>
      </c>
    </row>
    <row r="56" spans="1:14" s="43" customFormat="1" ht="12.75" customHeight="1" x14ac:dyDescent="0.2">
      <c r="A56" s="66" t="s">
        <v>68</v>
      </c>
      <c r="B56" s="23">
        <v>137057.47</v>
      </c>
      <c r="C56" s="74">
        <v>78120.37</v>
      </c>
      <c r="D56" s="74">
        <v>115624.65</v>
      </c>
      <c r="E56" s="74">
        <v>82534.63</v>
      </c>
      <c r="F56" s="74">
        <v>98129.16</v>
      </c>
      <c r="G56" s="74">
        <v>77547.98</v>
      </c>
      <c r="H56" s="74">
        <v>89491.62</v>
      </c>
      <c r="I56" s="74">
        <v>76300.25</v>
      </c>
      <c r="J56" s="23">
        <v>63576.13</v>
      </c>
      <c r="K56" s="74"/>
      <c r="L56" s="74"/>
      <c r="M56" s="74"/>
      <c r="N56" s="108">
        <f t="shared" si="1"/>
        <v>818382.26</v>
      </c>
    </row>
    <row r="57" spans="1:14" s="43" customFormat="1" ht="12.75" customHeight="1" x14ac:dyDescent="0.2">
      <c r="A57" s="66" t="s">
        <v>69</v>
      </c>
      <c r="B57" s="23">
        <v>134173.84</v>
      </c>
      <c r="C57" s="74">
        <v>165174.25</v>
      </c>
      <c r="D57" s="74">
        <v>144235.72</v>
      </c>
      <c r="E57" s="74">
        <v>136327.92000000001</v>
      </c>
      <c r="F57" s="74">
        <v>140647.26999999999</v>
      </c>
      <c r="G57" s="74">
        <v>205101.19</v>
      </c>
      <c r="H57" s="74">
        <v>156318.81</v>
      </c>
      <c r="I57" s="74">
        <v>145598.39999999999</v>
      </c>
      <c r="J57" s="23">
        <v>107074.16</v>
      </c>
      <c r="K57" s="74"/>
      <c r="L57" s="74"/>
      <c r="M57" s="74"/>
      <c r="N57" s="108">
        <f t="shared" si="1"/>
        <v>1334651.5599999998</v>
      </c>
    </row>
    <row r="58" spans="1:14" s="43" customFormat="1" ht="12.75" customHeight="1" x14ac:dyDescent="0.2">
      <c r="A58" s="66" t="s">
        <v>70</v>
      </c>
      <c r="B58" s="23">
        <v>18918.259999999998</v>
      </c>
      <c r="C58" s="74">
        <v>9658.07</v>
      </c>
      <c r="D58" s="74">
        <v>14825.18</v>
      </c>
      <c r="E58" s="74">
        <v>23301.97</v>
      </c>
      <c r="F58" s="74">
        <v>22605.01</v>
      </c>
      <c r="G58" s="74">
        <v>20054.91</v>
      </c>
      <c r="H58" s="74">
        <v>24385.61</v>
      </c>
      <c r="I58" s="74">
        <v>28193.87</v>
      </c>
      <c r="J58" s="74">
        <v>17498.330000000002</v>
      </c>
      <c r="K58" s="74"/>
      <c r="L58" s="74"/>
      <c r="M58" s="74"/>
      <c r="N58" s="108">
        <f t="shared" si="1"/>
        <v>179441.21000000002</v>
      </c>
    </row>
    <row r="59" spans="1:14" s="43" customFormat="1" ht="12.75" customHeight="1" x14ac:dyDescent="0.2">
      <c r="A59" s="66" t="s">
        <v>71</v>
      </c>
      <c r="B59" s="23">
        <v>739101.08</v>
      </c>
      <c r="C59" s="74">
        <v>1074146.1000000001</v>
      </c>
      <c r="D59" s="74">
        <v>852603.94</v>
      </c>
      <c r="E59" s="74">
        <v>754210.78</v>
      </c>
      <c r="F59" s="74">
        <v>734695.77</v>
      </c>
      <c r="G59" s="74">
        <v>737876.53</v>
      </c>
      <c r="H59" s="74">
        <v>786364.54</v>
      </c>
      <c r="I59" s="74">
        <v>1024373.53</v>
      </c>
      <c r="J59" s="74">
        <v>730558.84</v>
      </c>
      <c r="K59" s="74"/>
      <c r="L59" s="74"/>
      <c r="M59" s="74"/>
      <c r="N59" s="108">
        <f t="shared" si="1"/>
        <v>7433931.1100000003</v>
      </c>
    </row>
    <row r="60" spans="1:14" s="43" customFormat="1" ht="12.75" customHeight="1" x14ac:dyDescent="0.2">
      <c r="A60" s="69" t="s">
        <v>72</v>
      </c>
      <c r="B60" s="25">
        <v>1265.5899999999999</v>
      </c>
      <c r="C60" s="25">
        <v>1659.7</v>
      </c>
      <c r="D60" s="25">
        <v>0</v>
      </c>
      <c r="E60" s="25">
        <v>1440</v>
      </c>
      <c r="F60" s="25">
        <v>1112.73</v>
      </c>
      <c r="G60" s="25">
        <v>1021.25</v>
      </c>
      <c r="H60" s="25">
        <v>0</v>
      </c>
      <c r="I60" s="25">
        <v>1304.1600000000001</v>
      </c>
      <c r="J60" s="75">
        <v>977.5</v>
      </c>
      <c r="K60" s="25"/>
      <c r="L60" s="23"/>
      <c r="M60" s="23"/>
      <c r="N60" s="108">
        <f t="shared" si="1"/>
        <v>8780.93</v>
      </c>
    </row>
    <row r="61" spans="1:14" s="60" customFormat="1" ht="12.75" customHeight="1" x14ac:dyDescent="0.25">
      <c r="A61" s="110" t="s">
        <v>420</v>
      </c>
      <c r="B61" s="111">
        <v>7654268.7699999996</v>
      </c>
      <c r="C61" s="68">
        <v>7639115.7000000002</v>
      </c>
      <c r="D61" s="68">
        <v>7600372.29</v>
      </c>
      <c r="E61" s="68">
        <v>7572400.8499999996</v>
      </c>
      <c r="F61" s="68">
        <v>7569167.3700000001</v>
      </c>
      <c r="G61" s="68">
        <v>7552492.9100000001</v>
      </c>
      <c r="H61" s="68">
        <v>7525493.6500000004</v>
      </c>
      <c r="I61" s="68">
        <v>7319336</v>
      </c>
      <c r="J61" s="68">
        <v>7331149.7300000004</v>
      </c>
      <c r="K61" s="112"/>
      <c r="L61" s="113"/>
      <c r="M61" s="114"/>
      <c r="N61" s="107">
        <f>SUM(B61:M61)</f>
        <v>67763797.269999996</v>
      </c>
    </row>
    <row r="62" spans="1:14" s="60" customFormat="1" ht="12.75" customHeight="1" x14ac:dyDescent="0.25">
      <c r="A62" s="66" t="s">
        <v>74</v>
      </c>
      <c r="B62" s="37">
        <v>1978128.1</v>
      </c>
      <c r="C62" s="23">
        <v>1948301.24</v>
      </c>
      <c r="D62" s="23">
        <v>1956780.83</v>
      </c>
      <c r="E62" s="23">
        <v>1960643.5</v>
      </c>
      <c r="F62" s="23">
        <v>1966486.77</v>
      </c>
      <c r="G62" s="23">
        <v>1973909.91</v>
      </c>
      <c r="H62" s="23">
        <v>1984067.48</v>
      </c>
      <c r="I62" s="23">
        <v>1983485.14</v>
      </c>
      <c r="J62" s="23">
        <v>1986728.65</v>
      </c>
      <c r="K62" s="115"/>
      <c r="L62" s="116"/>
      <c r="M62" s="82"/>
      <c r="N62" s="108">
        <f>SUM(B62:M62)</f>
        <v>17738531.620000001</v>
      </c>
    </row>
    <row r="63" spans="1:14" s="60" customFormat="1" ht="12.75" customHeight="1" x14ac:dyDescent="0.25">
      <c r="A63" s="66" t="s">
        <v>117</v>
      </c>
      <c r="B63" s="37">
        <v>1933570.21</v>
      </c>
      <c r="C63" s="23">
        <v>1904363.94</v>
      </c>
      <c r="D63" s="23">
        <v>1912810.53</v>
      </c>
      <c r="E63" s="23">
        <v>1915562</v>
      </c>
      <c r="F63" s="23">
        <v>1921929.1</v>
      </c>
      <c r="G63" s="23">
        <v>1928718.6</v>
      </c>
      <c r="H63" s="23">
        <v>1938618.98</v>
      </c>
      <c r="I63" s="23">
        <v>1938873.35</v>
      </c>
      <c r="J63" s="23">
        <v>1942414.03</v>
      </c>
      <c r="K63" s="115"/>
      <c r="L63" s="116"/>
      <c r="M63" s="82"/>
      <c r="N63" s="108">
        <f t="shared" ref="N63:N71" si="2">SUM(B63:M63)</f>
        <v>17336860.739999998</v>
      </c>
    </row>
    <row r="64" spans="1:14" s="60" customFormat="1" ht="12.75" customHeight="1" x14ac:dyDescent="0.25">
      <c r="A64" s="66" t="s">
        <v>118</v>
      </c>
      <c r="B64" s="37">
        <v>44557.89</v>
      </c>
      <c r="C64" s="23">
        <v>43937.3</v>
      </c>
      <c r="D64" s="23">
        <v>43970.3</v>
      </c>
      <c r="E64" s="23">
        <v>45081.5</v>
      </c>
      <c r="F64" s="23">
        <v>44557.67</v>
      </c>
      <c r="G64" s="23">
        <v>45191.31</v>
      </c>
      <c r="H64" s="23">
        <v>45448.5</v>
      </c>
      <c r="I64" s="23">
        <v>44611.79</v>
      </c>
      <c r="J64" s="23">
        <v>44314.62</v>
      </c>
      <c r="K64" s="115"/>
      <c r="L64" s="116"/>
      <c r="M64" s="82"/>
      <c r="N64" s="108">
        <f t="shared" si="2"/>
        <v>401670.87999999995</v>
      </c>
    </row>
    <row r="65" spans="1:14" s="60" customFormat="1" ht="12.75" customHeight="1" x14ac:dyDescent="0.25">
      <c r="A65" s="66" t="s">
        <v>77</v>
      </c>
      <c r="B65" s="37">
        <v>66684.87</v>
      </c>
      <c r="C65" s="23">
        <v>63748.23</v>
      </c>
      <c r="D65" s="23">
        <v>63693.99</v>
      </c>
      <c r="E65" s="23">
        <v>63154.87</v>
      </c>
      <c r="F65" s="23">
        <v>62961.13</v>
      </c>
      <c r="G65" s="23">
        <v>62211.51</v>
      </c>
      <c r="H65" s="23">
        <v>60199.48</v>
      </c>
      <c r="I65" s="23">
        <v>59758.77</v>
      </c>
      <c r="J65" s="23">
        <v>58994.239999999998</v>
      </c>
      <c r="K65" s="115"/>
      <c r="L65" s="116"/>
      <c r="M65" s="82"/>
      <c r="N65" s="108">
        <f t="shared" si="2"/>
        <v>561407.09</v>
      </c>
    </row>
    <row r="66" spans="1:14" s="60" customFormat="1" ht="12.75" customHeight="1" x14ac:dyDescent="0.25">
      <c r="A66" s="66" t="s">
        <v>78</v>
      </c>
      <c r="B66" s="37">
        <v>5609455.7999999998</v>
      </c>
      <c r="C66" s="23">
        <v>5627066.2300000004</v>
      </c>
      <c r="D66" s="23">
        <v>5579897.4699999997</v>
      </c>
      <c r="E66" s="23">
        <v>5548602.4800000004</v>
      </c>
      <c r="F66" s="23">
        <v>5539719.4699999997</v>
      </c>
      <c r="G66" s="23">
        <v>5516371.4900000002</v>
      </c>
      <c r="H66" s="23">
        <v>5481226.6900000004</v>
      </c>
      <c r="I66" s="23">
        <v>5276092.09</v>
      </c>
      <c r="J66" s="23">
        <v>5285426.84</v>
      </c>
      <c r="K66" s="115"/>
      <c r="L66" s="116"/>
      <c r="M66" s="82"/>
      <c r="N66" s="108">
        <f t="shared" si="2"/>
        <v>49463858.560000002</v>
      </c>
    </row>
    <row r="67" spans="1:14" s="60" customFormat="1" ht="12.75" customHeight="1" x14ac:dyDescent="0.25">
      <c r="A67" s="66" t="s">
        <v>79</v>
      </c>
      <c r="B67" s="37">
        <v>5039261.8600000003</v>
      </c>
      <c r="C67" s="23">
        <v>5061928.6900000004</v>
      </c>
      <c r="D67" s="23">
        <v>5024313.99</v>
      </c>
      <c r="E67" s="23">
        <v>4999350.8</v>
      </c>
      <c r="F67" s="23">
        <v>4993062.3099999996</v>
      </c>
      <c r="G67" s="23">
        <v>4969925.01</v>
      </c>
      <c r="H67" s="23">
        <v>4935408.62</v>
      </c>
      <c r="I67" s="23">
        <v>4746843.7300000004</v>
      </c>
      <c r="J67" s="23">
        <v>4756512.2699999996</v>
      </c>
      <c r="K67" s="115"/>
      <c r="L67" s="116"/>
      <c r="M67" s="82"/>
      <c r="N67" s="108">
        <f t="shared" si="2"/>
        <v>44526607.279999986</v>
      </c>
    </row>
    <row r="68" spans="1:14" s="60" customFormat="1" ht="12.75" customHeight="1" x14ac:dyDescent="0.25">
      <c r="A68" s="66" t="s">
        <v>80</v>
      </c>
      <c r="B68" s="37">
        <v>228928.87</v>
      </c>
      <c r="C68" s="23">
        <v>225827.26</v>
      </c>
      <c r="D68" s="23">
        <v>220762.78</v>
      </c>
      <c r="E68" s="23">
        <v>217068.88</v>
      </c>
      <c r="F68" s="23">
        <v>214181.33</v>
      </c>
      <c r="G68" s="23">
        <v>214209.84</v>
      </c>
      <c r="H68" s="23">
        <v>213511.18</v>
      </c>
      <c r="I68" s="23">
        <v>205795.61</v>
      </c>
      <c r="J68" s="23">
        <v>205844.59</v>
      </c>
      <c r="K68" s="115"/>
      <c r="L68" s="116"/>
      <c r="M68" s="82"/>
      <c r="N68" s="108">
        <f t="shared" si="2"/>
        <v>1946130.34</v>
      </c>
    </row>
    <row r="69" spans="1:14" s="60" customFormat="1" ht="12.75" customHeight="1" x14ac:dyDescent="0.25">
      <c r="A69" s="66" t="s">
        <v>81</v>
      </c>
      <c r="B69" s="37">
        <v>318620.55</v>
      </c>
      <c r="C69" s="23">
        <v>316248.44</v>
      </c>
      <c r="D69" s="23">
        <v>312539.51</v>
      </c>
      <c r="E69" s="23">
        <v>310505.31</v>
      </c>
      <c r="F69" s="23">
        <v>310771.67</v>
      </c>
      <c r="G69" s="23">
        <v>309475.98</v>
      </c>
      <c r="H69" s="23">
        <v>309438.21000000002</v>
      </c>
      <c r="I69" s="23">
        <v>301421.19</v>
      </c>
      <c r="J69" s="23">
        <v>301666.34999999998</v>
      </c>
      <c r="K69" s="115"/>
      <c r="L69" s="116"/>
      <c r="M69" s="82"/>
      <c r="N69" s="108">
        <f t="shared" si="2"/>
        <v>2790687.21</v>
      </c>
    </row>
    <row r="70" spans="1:14" s="60" customFormat="1" ht="12.75" customHeight="1" x14ac:dyDescent="0.25">
      <c r="A70" s="66" t="s">
        <v>82</v>
      </c>
      <c r="B70" s="37">
        <v>10649.98</v>
      </c>
      <c r="C70" s="23">
        <v>11056.29</v>
      </c>
      <c r="D70" s="23">
        <v>11056.29</v>
      </c>
      <c r="E70" s="23">
        <v>10297.86</v>
      </c>
      <c r="F70" s="23">
        <v>10324.530000000001</v>
      </c>
      <c r="G70" s="23">
        <v>10079.94</v>
      </c>
      <c r="H70" s="23">
        <v>9914.5499999999993</v>
      </c>
      <c r="I70" s="23">
        <v>9394.77</v>
      </c>
      <c r="J70" s="23">
        <v>9019.52</v>
      </c>
      <c r="K70" s="115"/>
      <c r="L70" s="116"/>
      <c r="M70" s="82"/>
      <c r="N70" s="108">
        <f t="shared" si="2"/>
        <v>91793.73000000001</v>
      </c>
    </row>
    <row r="71" spans="1:14" s="60" customFormat="1" ht="12.75" customHeight="1" thickBot="1" x14ac:dyDescent="0.3">
      <c r="A71" s="117" t="s">
        <v>83</v>
      </c>
      <c r="B71" s="118">
        <v>11994.54</v>
      </c>
      <c r="C71" s="23">
        <v>12005.55</v>
      </c>
      <c r="D71" s="23">
        <v>11224.9</v>
      </c>
      <c r="E71" s="23">
        <v>11379.63</v>
      </c>
      <c r="F71" s="23">
        <v>11379.63</v>
      </c>
      <c r="G71" s="23">
        <v>12680.72</v>
      </c>
      <c r="H71" s="23">
        <v>12954.13</v>
      </c>
      <c r="I71" s="23">
        <v>12636.79</v>
      </c>
      <c r="J71" s="23">
        <v>12384.11</v>
      </c>
      <c r="K71" s="115"/>
      <c r="L71" s="116"/>
      <c r="M71" s="82"/>
      <c r="N71" s="108">
        <f t="shared" si="2"/>
        <v>108639.99999999999</v>
      </c>
    </row>
    <row r="72" spans="1:14" s="60" customFormat="1" ht="12.75" customHeight="1" thickBot="1" x14ac:dyDescent="0.3">
      <c r="A72" s="119" t="s">
        <v>119</v>
      </c>
      <c r="B72" s="120">
        <v>95347761.060000002</v>
      </c>
      <c r="C72" s="121">
        <v>98761487.049999997</v>
      </c>
      <c r="D72" s="121">
        <v>96063148.930000007</v>
      </c>
      <c r="E72" s="121">
        <v>96198916.030000001</v>
      </c>
      <c r="F72" s="121">
        <v>96525499.320000008</v>
      </c>
      <c r="G72" s="121">
        <v>96778302.49000001</v>
      </c>
      <c r="H72" s="121">
        <v>93821361.700000003</v>
      </c>
      <c r="I72" s="121">
        <v>93921057.960000008</v>
      </c>
      <c r="J72" s="121">
        <v>94805986.210000008</v>
      </c>
      <c r="K72" s="121"/>
      <c r="L72" s="121"/>
      <c r="M72" s="121"/>
      <c r="N72" s="107">
        <f>SUM(B72:M72)</f>
        <v>862223520.75000024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C5" sqref="C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120</v>
      </c>
      <c r="B1" s="5"/>
      <c r="C1" s="5"/>
      <c r="D1" s="5"/>
    </row>
    <row r="2" spans="1:6" ht="14.25" x14ac:dyDescent="0.2">
      <c r="A2" s="5" t="s">
        <v>121</v>
      </c>
      <c r="B2" s="5"/>
    </row>
    <row r="3" spans="1:6" x14ac:dyDescent="0.2">
      <c r="D3" s="131" t="s">
        <v>122</v>
      </c>
    </row>
    <row r="4" spans="1:6" ht="12.75" customHeight="1" x14ac:dyDescent="0.2">
      <c r="A4" s="132"/>
      <c r="B4" s="227" t="s">
        <v>123</v>
      </c>
      <c r="C4" s="228"/>
    </row>
    <row r="5" spans="1:6" x14ac:dyDescent="0.2">
      <c r="A5" s="133"/>
      <c r="B5" s="10" t="s">
        <v>443</v>
      </c>
      <c r="C5" s="134" t="s">
        <v>448</v>
      </c>
    </row>
    <row r="6" spans="1:6" s="131" customFormat="1" x14ac:dyDescent="0.2">
      <c r="A6" s="135" t="s">
        <v>124</v>
      </c>
      <c r="B6" s="137">
        <v>13560771.68</v>
      </c>
      <c r="C6" s="138">
        <v>131838696.05000001</v>
      </c>
      <c r="D6" s="136"/>
      <c r="E6" s="112"/>
      <c r="F6" s="112"/>
    </row>
    <row r="7" spans="1:6" s="131" customFormat="1" x14ac:dyDescent="0.2">
      <c r="A7" s="207" t="s">
        <v>424</v>
      </c>
      <c r="B7" s="140">
        <v>973388.43</v>
      </c>
      <c r="C7" s="140">
        <v>8994890.9500000011</v>
      </c>
      <c r="D7" s="136"/>
      <c r="E7" s="112"/>
      <c r="F7" s="112"/>
    </row>
    <row r="8" spans="1:6" x14ac:dyDescent="0.2">
      <c r="A8" s="139" t="s">
        <v>125</v>
      </c>
      <c r="B8" s="140">
        <v>629010.43999999994</v>
      </c>
      <c r="C8" s="140">
        <v>5939331.1799999997</v>
      </c>
      <c r="D8" s="136"/>
      <c r="E8" s="141"/>
      <c r="F8" s="141"/>
    </row>
    <row r="9" spans="1:6" x14ac:dyDescent="0.2">
      <c r="A9" s="139" t="s">
        <v>126</v>
      </c>
      <c r="B9" s="140">
        <v>24944.29</v>
      </c>
      <c r="C9" s="140">
        <v>230148.56999999998</v>
      </c>
      <c r="D9" s="136"/>
      <c r="E9" s="141"/>
      <c r="F9" s="141"/>
    </row>
    <row r="10" spans="1:6" x14ac:dyDescent="0.2">
      <c r="A10" s="142" t="s">
        <v>127</v>
      </c>
      <c r="B10" s="65">
        <v>18448651.890000001</v>
      </c>
      <c r="C10" s="65">
        <v>170218323.64999995</v>
      </c>
      <c r="D10" s="136"/>
    </row>
    <row r="11" spans="1:6" x14ac:dyDescent="0.2">
      <c r="A11" s="139" t="s">
        <v>128</v>
      </c>
      <c r="B11" s="140">
        <v>1214490.71</v>
      </c>
      <c r="C11" s="140">
        <v>11162194.550000001</v>
      </c>
      <c r="D11" s="136"/>
      <c r="E11" s="141"/>
      <c r="F11" s="141"/>
    </row>
    <row r="12" spans="1:6" x14ac:dyDescent="0.2">
      <c r="A12" s="139" t="s">
        <v>129</v>
      </c>
      <c r="B12" s="140">
        <v>1662253.71</v>
      </c>
      <c r="C12" s="140">
        <v>15168201.77</v>
      </c>
      <c r="D12" s="136"/>
      <c r="E12" s="141"/>
      <c r="F12" s="141"/>
    </row>
    <row r="13" spans="1:6" x14ac:dyDescent="0.2">
      <c r="A13" s="139" t="s">
        <v>130</v>
      </c>
      <c r="B13" s="140">
        <v>2867.8</v>
      </c>
      <c r="C13" s="140">
        <v>27310.279999999995</v>
      </c>
      <c r="D13" s="136"/>
      <c r="E13" s="141"/>
      <c r="F13" s="141"/>
    </row>
    <row r="14" spans="1:6" x14ac:dyDescent="0.2">
      <c r="A14" s="139" t="s">
        <v>131</v>
      </c>
      <c r="B14" s="140">
        <v>2319873.7199999997</v>
      </c>
      <c r="C14" s="140">
        <v>21079447.5</v>
      </c>
      <c r="D14" s="136"/>
      <c r="E14" s="141"/>
      <c r="F14" s="141"/>
    </row>
    <row r="15" spans="1:6" x14ac:dyDescent="0.2">
      <c r="A15" s="139" t="s">
        <v>71</v>
      </c>
      <c r="B15" s="140">
        <v>730338.84</v>
      </c>
      <c r="C15" s="140">
        <v>7433091.1100000003</v>
      </c>
      <c r="D15" s="136"/>
      <c r="E15" s="141"/>
      <c r="F15" s="141"/>
    </row>
    <row r="16" spans="1:6" x14ac:dyDescent="0.2">
      <c r="A16" s="139" t="s">
        <v>63</v>
      </c>
      <c r="B16" s="140">
        <v>170576.2</v>
      </c>
      <c r="C16" s="140">
        <v>1660566.9900000002</v>
      </c>
      <c r="D16" s="136"/>
      <c r="E16" s="141"/>
      <c r="F16" s="141"/>
    </row>
    <row r="17" spans="1:6" x14ac:dyDescent="0.2">
      <c r="A17" s="139" t="s">
        <v>66</v>
      </c>
      <c r="B17" s="140">
        <v>557454.51</v>
      </c>
      <c r="C17" s="140">
        <v>5468031.8599999994</v>
      </c>
      <c r="D17" s="136"/>
      <c r="E17" s="141"/>
      <c r="F17" s="141"/>
    </row>
    <row r="18" spans="1:6" x14ac:dyDescent="0.2">
      <c r="A18" s="139" t="s">
        <v>132</v>
      </c>
      <c r="B18" s="140">
        <v>7564347.7400000002</v>
      </c>
      <c r="C18" s="140">
        <v>69794046.849999994</v>
      </c>
      <c r="D18" s="136"/>
      <c r="E18" s="141"/>
      <c r="F18" s="141"/>
    </row>
    <row r="19" spans="1:6" x14ac:dyDescent="0.2">
      <c r="A19" s="139" t="s">
        <v>70</v>
      </c>
      <c r="B19" s="140">
        <v>17498.330000000002</v>
      </c>
      <c r="C19" s="140">
        <v>179441.20999999996</v>
      </c>
      <c r="D19" s="136"/>
      <c r="E19" s="141"/>
      <c r="F19" s="141"/>
    </row>
    <row r="20" spans="1:6" x14ac:dyDescent="0.2">
      <c r="A20" s="139" t="s">
        <v>57</v>
      </c>
      <c r="B20" s="140">
        <v>3755930.92</v>
      </c>
      <c r="C20" s="140">
        <v>33409904.780000001</v>
      </c>
      <c r="D20" s="136"/>
      <c r="E20" s="141"/>
      <c r="F20" s="141"/>
    </row>
    <row r="21" spans="1:6" x14ac:dyDescent="0.2">
      <c r="A21" s="139" t="s">
        <v>58</v>
      </c>
      <c r="B21" s="140">
        <v>257198.07</v>
      </c>
      <c r="C21" s="140">
        <v>2300604.4699999997</v>
      </c>
      <c r="D21" s="136"/>
      <c r="E21" s="141"/>
      <c r="F21" s="141"/>
    </row>
    <row r="22" spans="1:6" x14ac:dyDescent="0.2">
      <c r="A22" s="139" t="s">
        <v>68</v>
      </c>
      <c r="B22" s="140">
        <v>66688.56</v>
      </c>
      <c r="C22" s="140">
        <v>812043.01</v>
      </c>
      <c r="D22" s="136"/>
      <c r="E22" s="141"/>
      <c r="F22" s="141"/>
    </row>
    <row r="23" spans="1:6" x14ac:dyDescent="0.2">
      <c r="A23" s="139" t="s">
        <v>72</v>
      </c>
      <c r="B23" s="140">
        <v>977.5</v>
      </c>
      <c r="C23" s="140">
        <v>8780.93</v>
      </c>
      <c r="D23" s="136"/>
      <c r="E23" s="141"/>
      <c r="F23" s="141"/>
    </row>
    <row r="24" spans="1:6" x14ac:dyDescent="0.2">
      <c r="A24" s="139" t="s">
        <v>67</v>
      </c>
      <c r="B24" s="140">
        <v>18373.93</v>
      </c>
      <c r="C24" s="140">
        <v>360752.87999999995</v>
      </c>
      <c r="D24" s="136"/>
      <c r="E24" s="141"/>
      <c r="F24" s="141"/>
    </row>
    <row r="25" spans="1:6" x14ac:dyDescent="0.2">
      <c r="A25" s="139" t="s">
        <v>65</v>
      </c>
      <c r="B25" s="140">
        <v>607.41000000000008</v>
      </c>
      <c r="C25" s="140">
        <v>11795.449999999999</v>
      </c>
      <c r="D25" s="136"/>
      <c r="E25" s="141"/>
      <c r="F25" s="141"/>
    </row>
    <row r="26" spans="1:6" x14ac:dyDescent="0.2">
      <c r="A26" s="139" t="s">
        <v>69</v>
      </c>
      <c r="B26" s="140">
        <v>107148.94</v>
      </c>
      <c r="C26" s="140">
        <v>1324558.57</v>
      </c>
      <c r="D26" s="136"/>
      <c r="E26" s="141"/>
      <c r="F26" s="141"/>
    </row>
    <row r="27" spans="1:6" x14ac:dyDescent="0.2">
      <c r="A27" s="139" t="s">
        <v>64</v>
      </c>
      <c r="B27" s="140">
        <v>2025</v>
      </c>
      <c r="C27" s="140">
        <v>17551.439999999999</v>
      </c>
      <c r="D27" s="136"/>
      <c r="E27" s="141"/>
      <c r="F27" s="141"/>
    </row>
    <row r="28" spans="1:6" x14ac:dyDescent="0.2">
      <c r="A28" s="142" t="s">
        <v>133</v>
      </c>
      <c r="B28" s="65">
        <v>61325097.890000001</v>
      </c>
      <c r="C28" s="65">
        <v>552392075.20000005</v>
      </c>
      <c r="D28" s="136"/>
    </row>
    <row r="29" spans="1:6" x14ac:dyDescent="0.2">
      <c r="A29" s="139" t="s">
        <v>134</v>
      </c>
      <c r="B29" s="140">
        <v>30435.57</v>
      </c>
      <c r="C29" s="140">
        <v>308967.14999999997</v>
      </c>
      <c r="D29" s="136"/>
      <c r="E29" s="141"/>
      <c r="F29" s="141"/>
    </row>
    <row r="30" spans="1:6" x14ac:dyDescent="0.2">
      <c r="A30" s="139" t="s">
        <v>135</v>
      </c>
      <c r="B30" s="140">
        <v>20000</v>
      </c>
      <c r="C30" s="140">
        <v>255500</v>
      </c>
      <c r="D30" s="136"/>
      <c r="E30" s="141"/>
      <c r="F30" s="141"/>
    </row>
    <row r="31" spans="1:6" x14ac:dyDescent="0.2">
      <c r="A31" s="139" t="s">
        <v>136</v>
      </c>
      <c r="B31" s="140">
        <v>4841.9399999999996</v>
      </c>
      <c r="C31" s="140">
        <v>49701.090000000004</v>
      </c>
      <c r="D31" s="136"/>
      <c r="E31" s="141"/>
      <c r="F31" s="141"/>
    </row>
    <row r="32" spans="1:6" x14ac:dyDescent="0.2">
      <c r="A32" s="139" t="s">
        <v>137</v>
      </c>
      <c r="B32" s="140">
        <v>824882.95000000007</v>
      </c>
      <c r="C32" s="140">
        <v>7350677.7300000004</v>
      </c>
      <c r="D32" s="136"/>
      <c r="E32" s="141"/>
      <c r="F32" s="141"/>
    </row>
    <row r="33" spans="1:6" x14ac:dyDescent="0.2">
      <c r="A33" s="139" t="s">
        <v>138</v>
      </c>
      <c r="B33" s="140">
        <v>219062.89</v>
      </c>
      <c r="C33" s="140">
        <v>2024190.1800000002</v>
      </c>
      <c r="D33" s="136"/>
      <c r="E33" s="141"/>
      <c r="F33" s="141"/>
    </row>
    <row r="34" spans="1:6" x14ac:dyDescent="0.2">
      <c r="A34" s="139" t="s">
        <v>139</v>
      </c>
      <c r="B34" s="140">
        <v>4513.41</v>
      </c>
      <c r="C34" s="140">
        <v>39075.69</v>
      </c>
      <c r="D34" s="136"/>
      <c r="E34" s="141"/>
      <c r="F34" s="141"/>
    </row>
    <row r="35" spans="1:6" x14ac:dyDescent="0.2">
      <c r="A35" s="139" t="s">
        <v>108</v>
      </c>
      <c r="B35" s="140">
        <v>26036318.550000001</v>
      </c>
      <c r="C35" s="140">
        <v>235911045.32000002</v>
      </c>
      <c r="D35" s="136"/>
      <c r="E35" s="141"/>
      <c r="F35" s="141"/>
    </row>
    <row r="36" spans="1:6" x14ac:dyDescent="0.2">
      <c r="A36" s="139" t="s">
        <v>107</v>
      </c>
      <c r="B36" s="140">
        <v>277171.93</v>
      </c>
      <c r="C36" s="140">
        <v>2900944.0400000005</v>
      </c>
      <c r="D36" s="136"/>
      <c r="E36" s="141"/>
      <c r="F36" s="141"/>
    </row>
    <row r="37" spans="1:6" x14ac:dyDescent="0.2">
      <c r="A37" s="139" t="s">
        <v>140</v>
      </c>
      <c r="B37" s="140">
        <v>770473.19</v>
      </c>
      <c r="C37" s="140">
        <v>7105694.3399999999</v>
      </c>
      <c r="D37" s="136"/>
      <c r="E37" s="141"/>
      <c r="F37" s="141"/>
    </row>
    <row r="38" spans="1:6" x14ac:dyDescent="0.2">
      <c r="A38" s="139" t="s">
        <v>141</v>
      </c>
      <c r="B38" s="140">
        <v>3811107.93</v>
      </c>
      <c r="C38" s="140">
        <v>31444577.32</v>
      </c>
      <c r="D38" s="136"/>
      <c r="E38" s="141"/>
      <c r="F38" s="141"/>
    </row>
    <row r="39" spans="1:6" x14ac:dyDescent="0.2">
      <c r="A39" s="139" t="s">
        <v>142</v>
      </c>
      <c r="B39" s="140">
        <v>2317.56</v>
      </c>
      <c r="C39" s="140">
        <v>34211.599999999999</v>
      </c>
      <c r="D39" s="136"/>
      <c r="E39" s="141"/>
      <c r="F39" s="141"/>
    </row>
    <row r="40" spans="1:6" x14ac:dyDescent="0.2">
      <c r="A40" s="139" t="s">
        <v>143</v>
      </c>
      <c r="B40" s="140">
        <v>241187.8</v>
      </c>
      <c r="C40" s="140">
        <v>2251844.1</v>
      </c>
      <c r="D40" s="136"/>
      <c r="E40" s="141"/>
      <c r="F40" s="141"/>
    </row>
    <row r="41" spans="1:6" x14ac:dyDescent="0.2">
      <c r="A41" s="139" t="s">
        <v>144</v>
      </c>
      <c r="B41" s="140">
        <v>29082784.170000002</v>
      </c>
      <c r="C41" s="140">
        <v>262715646.63999999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145</v>
      </c>
      <c r="B43" s="140">
        <v>24539.94</v>
      </c>
      <c r="C43" s="140">
        <v>163938.64000000001</v>
      </c>
      <c r="D43" s="136"/>
      <c r="E43" s="141"/>
      <c r="F43" s="141"/>
    </row>
    <row r="44" spans="1:6" x14ac:dyDescent="0.2">
      <c r="A44" s="144" t="s">
        <v>146</v>
      </c>
      <c r="B44" s="82">
        <v>442421.15</v>
      </c>
      <c r="C44" s="23">
        <v>7255513.4100000001</v>
      </c>
      <c r="D44" s="136"/>
    </row>
    <row r="45" spans="1:6" x14ac:dyDescent="0.2">
      <c r="A45" s="145" t="s">
        <v>147</v>
      </c>
      <c r="B45" s="82">
        <v>9495.5</v>
      </c>
      <c r="C45" s="23">
        <v>91002.330000000016</v>
      </c>
      <c r="D45" s="136"/>
    </row>
    <row r="46" spans="1:6" x14ac:dyDescent="0.2">
      <c r="A46" s="145" t="s">
        <v>148</v>
      </c>
      <c r="B46" s="23">
        <v>1041666.6</v>
      </c>
      <c r="C46" s="23">
        <v>2139507.6</v>
      </c>
      <c r="D46" s="136"/>
    </row>
    <row r="47" spans="1:6" x14ac:dyDescent="0.2">
      <c r="A47" s="142" t="s">
        <v>92</v>
      </c>
      <c r="B47" s="65">
        <v>96479987.810000032</v>
      </c>
      <c r="C47" s="65">
        <v>879263427.5799998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149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449</v>
      </c>
      <c r="B3" s="151"/>
      <c r="C3" s="151"/>
      <c r="D3" s="151"/>
      <c r="E3" s="151"/>
      <c r="F3" s="8"/>
      <c r="G3" s="4" t="s">
        <v>150</v>
      </c>
      <c r="H3" s="4"/>
    </row>
    <row r="4" spans="1:14" ht="12.75" customHeight="1" x14ac:dyDescent="0.2">
      <c r="A4" s="152"/>
      <c r="B4" s="230" t="s">
        <v>151</v>
      </c>
      <c r="C4" s="230" t="s">
        <v>152</v>
      </c>
      <c r="D4" s="230" t="s">
        <v>153</v>
      </c>
      <c r="E4" s="230" t="s">
        <v>154</v>
      </c>
      <c r="F4" s="230" t="s">
        <v>155</v>
      </c>
      <c r="G4" s="230" t="s">
        <v>156</v>
      </c>
    </row>
    <row r="5" spans="1:14" x14ac:dyDescent="0.2">
      <c r="A5" s="153"/>
      <c r="B5" s="231"/>
      <c r="C5" s="231"/>
      <c r="D5" s="231"/>
      <c r="E5" s="231"/>
      <c r="F5" s="231"/>
      <c r="G5" s="231"/>
    </row>
    <row r="6" spans="1:14" x14ac:dyDescent="0.2">
      <c r="A6" s="154" t="s">
        <v>157</v>
      </c>
      <c r="B6" s="18">
        <v>99959</v>
      </c>
      <c r="C6" s="18">
        <v>69802</v>
      </c>
      <c r="D6" s="18">
        <v>655664</v>
      </c>
      <c r="E6" s="18">
        <v>141042</v>
      </c>
      <c r="F6" s="18">
        <v>164459</v>
      </c>
      <c r="G6" s="18">
        <v>54139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1978</v>
      </c>
      <c r="C7" s="25">
        <v>752</v>
      </c>
      <c r="D7" s="25">
        <v>83395</v>
      </c>
      <c r="E7" s="25">
        <v>19106</v>
      </c>
      <c r="F7" s="25">
        <v>10680</v>
      </c>
      <c r="G7" s="25">
        <v>2494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102</v>
      </c>
      <c r="C8" s="23">
        <v>44</v>
      </c>
      <c r="D8" s="23">
        <v>4518</v>
      </c>
      <c r="E8" s="23">
        <v>1006</v>
      </c>
      <c r="F8" s="23">
        <v>560</v>
      </c>
      <c r="G8" s="23">
        <v>120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380</v>
      </c>
      <c r="C9" s="23">
        <v>147</v>
      </c>
      <c r="D9" s="23">
        <v>14906</v>
      </c>
      <c r="E9" s="23">
        <v>3373</v>
      </c>
      <c r="F9" s="23">
        <v>1959</v>
      </c>
      <c r="G9" s="23">
        <v>420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148</v>
      </c>
      <c r="C10" s="23">
        <v>63</v>
      </c>
      <c r="D10" s="23">
        <v>8342</v>
      </c>
      <c r="E10" s="23">
        <v>2032</v>
      </c>
      <c r="F10" s="23">
        <v>972</v>
      </c>
      <c r="G10" s="23">
        <v>208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187</v>
      </c>
      <c r="C11" s="23">
        <v>111</v>
      </c>
      <c r="D11" s="23">
        <v>12411</v>
      </c>
      <c r="E11" s="23">
        <v>2672</v>
      </c>
      <c r="F11" s="23">
        <v>1129</v>
      </c>
      <c r="G11" s="23">
        <v>249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253</v>
      </c>
      <c r="C12" s="23">
        <v>101</v>
      </c>
      <c r="D12" s="23">
        <v>13307</v>
      </c>
      <c r="E12" s="23">
        <v>3527</v>
      </c>
      <c r="F12" s="23">
        <v>1311</v>
      </c>
      <c r="G12" s="23">
        <v>335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467</v>
      </c>
      <c r="C13" s="23">
        <v>155</v>
      </c>
      <c r="D13" s="23">
        <v>9899</v>
      </c>
      <c r="E13" s="23">
        <v>2037</v>
      </c>
      <c r="F13" s="23">
        <v>1432</v>
      </c>
      <c r="G13" s="23">
        <v>313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241</v>
      </c>
      <c r="C14" s="23">
        <v>85</v>
      </c>
      <c r="D14" s="23">
        <v>8694</v>
      </c>
      <c r="E14" s="23">
        <v>1785</v>
      </c>
      <c r="F14" s="23">
        <v>1855</v>
      </c>
      <c r="G14" s="23">
        <v>381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200</v>
      </c>
      <c r="C15" s="23">
        <v>46</v>
      </c>
      <c r="D15" s="25">
        <v>11320</v>
      </c>
      <c r="E15" s="23">
        <v>2674</v>
      </c>
      <c r="F15" s="23">
        <v>1462</v>
      </c>
      <c r="G15" s="23">
        <v>468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5569</v>
      </c>
      <c r="C16" s="89">
        <v>1875</v>
      </c>
      <c r="D16" s="25">
        <v>69182</v>
      </c>
      <c r="E16" s="89">
        <v>13783</v>
      </c>
      <c r="F16" s="89">
        <v>14695</v>
      </c>
      <c r="G16" s="89">
        <v>4996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1612</v>
      </c>
      <c r="C17" s="23">
        <v>681</v>
      </c>
      <c r="D17" s="23">
        <v>15182</v>
      </c>
      <c r="E17" s="23">
        <v>2996</v>
      </c>
      <c r="F17" s="23">
        <v>3388</v>
      </c>
      <c r="G17" s="23">
        <v>1344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1054</v>
      </c>
      <c r="C18" s="23">
        <v>144</v>
      </c>
      <c r="D18" s="23">
        <v>11644</v>
      </c>
      <c r="E18" s="23">
        <v>2281</v>
      </c>
      <c r="F18" s="23">
        <v>2204</v>
      </c>
      <c r="G18" s="23">
        <v>954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554</v>
      </c>
      <c r="C19" s="23">
        <v>134</v>
      </c>
      <c r="D19" s="23">
        <v>5652</v>
      </c>
      <c r="E19" s="23">
        <v>1079</v>
      </c>
      <c r="F19" s="23">
        <v>968</v>
      </c>
      <c r="G19" s="23">
        <v>414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567</v>
      </c>
      <c r="C20" s="23">
        <v>165</v>
      </c>
      <c r="D20" s="23">
        <v>7246</v>
      </c>
      <c r="E20" s="23">
        <v>1484</v>
      </c>
      <c r="F20" s="23">
        <v>2466</v>
      </c>
      <c r="G20" s="23">
        <v>610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605</v>
      </c>
      <c r="C21" s="23">
        <v>379</v>
      </c>
      <c r="D21" s="23">
        <v>7415</v>
      </c>
      <c r="E21" s="23">
        <v>1488</v>
      </c>
      <c r="F21" s="23">
        <v>1239</v>
      </c>
      <c r="G21" s="23">
        <v>348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501</v>
      </c>
      <c r="C22" s="23">
        <v>184</v>
      </c>
      <c r="D22" s="23">
        <v>6020</v>
      </c>
      <c r="E22" s="23">
        <v>1269</v>
      </c>
      <c r="F22" s="23">
        <v>949</v>
      </c>
      <c r="G22" s="23">
        <v>232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676</v>
      </c>
      <c r="C23" s="23">
        <v>188</v>
      </c>
      <c r="D23" s="25">
        <v>16023</v>
      </c>
      <c r="E23" s="23">
        <v>3186</v>
      </c>
      <c r="F23" s="23">
        <v>3481</v>
      </c>
      <c r="G23" s="23">
        <v>1094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4809</v>
      </c>
      <c r="C24" s="89">
        <v>3001</v>
      </c>
      <c r="D24" s="25">
        <v>68905</v>
      </c>
      <c r="E24" s="89">
        <v>13582</v>
      </c>
      <c r="F24" s="89">
        <v>16262</v>
      </c>
      <c r="G24" s="89">
        <v>4294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411</v>
      </c>
      <c r="C25" s="23">
        <v>292</v>
      </c>
      <c r="D25" s="23">
        <v>4477</v>
      </c>
      <c r="E25" s="23">
        <v>821</v>
      </c>
      <c r="F25" s="23">
        <v>1228</v>
      </c>
      <c r="G25" s="23">
        <v>342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549</v>
      </c>
      <c r="C26" s="23">
        <v>242</v>
      </c>
      <c r="D26" s="23">
        <v>7082</v>
      </c>
      <c r="E26" s="23">
        <v>1367</v>
      </c>
      <c r="F26" s="23">
        <v>1271</v>
      </c>
      <c r="G26" s="23">
        <v>295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192</v>
      </c>
      <c r="C27" s="23">
        <v>102</v>
      </c>
      <c r="D27" s="23">
        <v>2941</v>
      </c>
      <c r="E27" s="23">
        <v>577</v>
      </c>
      <c r="F27" s="23">
        <v>674</v>
      </c>
      <c r="G27" s="23">
        <v>165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450</v>
      </c>
      <c r="C28" s="23">
        <v>306</v>
      </c>
      <c r="D28" s="23">
        <v>7363</v>
      </c>
      <c r="E28" s="23">
        <v>1499</v>
      </c>
      <c r="F28" s="23">
        <v>1624</v>
      </c>
      <c r="G28" s="23">
        <v>405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639</v>
      </c>
      <c r="C29" s="23">
        <v>360</v>
      </c>
      <c r="D29" s="23">
        <v>5122</v>
      </c>
      <c r="E29" s="23">
        <v>1029</v>
      </c>
      <c r="F29" s="23">
        <v>1483</v>
      </c>
      <c r="G29" s="23">
        <v>530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625</v>
      </c>
      <c r="C30" s="23">
        <v>462</v>
      </c>
      <c r="D30" s="23">
        <v>7816</v>
      </c>
      <c r="E30" s="23">
        <v>1524</v>
      </c>
      <c r="F30" s="23">
        <v>2512</v>
      </c>
      <c r="G30" s="23">
        <v>479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1124</v>
      </c>
      <c r="C31" s="23">
        <v>820</v>
      </c>
      <c r="D31" s="23">
        <v>15163</v>
      </c>
      <c r="E31" s="23">
        <v>3170</v>
      </c>
      <c r="F31" s="23">
        <v>3971</v>
      </c>
      <c r="G31" s="23">
        <v>925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247</v>
      </c>
      <c r="C32" s="23">
        <v>162</v>
      </c>
      <c r="D32" s="23">
        <v>5484</v>
      </c>
      <c r="E32" s="23">
        <v>1108</v>
      </c>
      <c r="F32" s="23">
        <v>1375</v>
      </c>
      <c r="G32" s="23">
        <v>451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572</v>
      </c>
      <c r="C33" s="23">
        <v>255</v>
      </c>
      <c r="D33" s="25">
        <v>13457</v>
      </c>
      <c r="E33" s="23">
        <v>2487</v>
      </c>
      <c r="F33" s="23">
        <v>2124</v>
      </c>
      <c r="G33" s="23">
        <v>702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12502</v>
      </c>
      <c r="C34" s="89">
        <v>6056</v>
      </c>
      <c r="D34" s="25">
        <v>80940</v>
      </c>
      <c r="E34" s="89">
        <v>15886</v>
      </c>
      <c r="F34" s="89">
        <v>21194</v>
      </c>
      <c r="G34" s="89">
        <v>8790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2292</v>
      </c>
      <c r="C35" s="23">
        <v>1378</v>
      </c>
      <c r="D35" s="23">
        <v>11520</v>
      </c>
      <c r="E35" s="23">
        <v>2132</v>
      </c>
      <c r="F35" s="23">
        <v>3677</v>
      </c>
      <c r="G35" s="23">
        <v>1787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3196</v>
      </c>
      <c r="C36" s="23">
        <v>1797</v>
      </c>
      <c r="D36" s="23">
        <v>13149</v>
      </c>
      <c r="E36" s="23">
        <v>2525</v>
      </c>
      <c r="F36" s="23">
        <v>5482</v>
      </c>
      <c r="G36" s="23">
        <v>2073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1748</v>
      </c>
      <c r="C37" s="23">
        <v>699</v>
      </c>
      <c r="D37" s="23">
        <v>20616</v>
      </c>
      <c r="E37" s="23">
        <v>4362</v>
      </c>
      <c r="F37" s="23">
        <v>3191</v>
      </c>
      <c r="G37" s="23">
        <v>1678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2927</v>
      </c>
      <c r="C38" s="23">
        <v>1220</v>
      </c>
      <c r="D38" s="23">
        <v>15816</v>
      </c>
      <c r="E38" s="23">
        <v>2887</v>
      </c>
      <c r="F38" s="23">
        <v>3413</v>
      </c>
      <c r="G38" s="23">
        <v>1217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930</v>
      </c>
      <c r="C39" s="23">
        <v>175</v>
      </c>
      <c r="D39" s="23">
        <v>6504</v>
      </c>
      <c r="E39" s="23">
        <v>1197</v>
      </c>
      <c r="F39" s="23">
        <v>963</v>
      </c>
      <c r="G39" s="23">
        <v>367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920</v>
      </c>
      <c r="C40" s="23">
        <v>533</v>
      </c>
      <c r="D40" s="23">
        <v>8525</v>
      </c>
      <c r="E40" s="23">
        <v>1641</v>
      </c>
      <c r="F40" s="23">
        <v>2964</v>
      </c>
      <c r="G40" s="23">
        <v>1022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489</v>
      </c>
      <c r="C41" s="25">
        <v>254</v>
      </c>
      <c r="D41" s="25">
        <v>4810</v>
      </c>
      <c r="E41" s="25">
        <v>1142</v>
      </c>
      <c r="F41" s="25">
        <v>1504</v>
      </c>
      <c r="G41" s="25">
        <v>646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7057</v>
      </c>
      <c r="C42" s="25">
        <v>4516</v>
      </c>
      <c r="D42" s="25">
        <v>88076</v>
      </c>
      <c r="E42" s="25">
        <v>19028</v>
      </c>
      <c r="F42" s="25">
        <v>27147</v>
      </c>
      <c r="G42" s="25">
        <v>9451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312</v>
      </c>
      <c r="C43" s="23">
        <v>231</v>
      </c>
      <c r="D43" s="23">
        <v>4145</v>
      </c>
      <c r="E43" s="23">
        <v>888</v>
      </c>
      <c r="F43" s="23">
        <v>1235</v>
      </c>
      <c r="G43" s="23">
        <v>408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1003</v>
      </c>
      <c r="C44" s="23">
        <v>587</v>
      </c>
      <c r="D44" s="23">
        <v>11371</v>
      </c>
      <c r="E44" s="23">
        <v>2321</v>
      </c>
      <c r="F44" s="23">
        <v>4789</v>
      </c>
      <c r="G44" s="23">
        <v>1949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398</v>
      </c>
      <c r="C45" s="23">
        <v>311</v>
      </c>
      <c r="D45" s="23">
        <v>5012</v>
      </c>
      <c r="E45" s="23">
        <v>1172</v>
      </c>
      <c r="F45" s="23">
        <v>1118</v>
      </c>
      <c r="G45" s="23">
        <v>379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393</v>
      </c>
      <c r="C46" s="23">
        <v>307</v>
      </c>
      <c r="D46" s="23">
        <v>4334</v>
      </c>
      <c r="E46" s="23">
        <v>855</v>
      </c>
      <c r="F46" s="23">
        <v>987</v>
      </c>
      <c r="G46" s="23">
        <v>417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868</v>
      </c>
      <c r="C47" s="23">
        <v>653</v>
      </c>
      <c r="D47" s="23">
        <v>8703</v>
      </c>
      <c r="E47" s="23">
        <v>1875</v>
      </c>
      <c r="F47" s="23">
        <v>3528</v>
      </c>
      <c r="G47" s="23">
        <v>1228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1075</v>
      </c>
      <c r="C48" s="23">
        <v>535</v>
      </c>
      <c r="D48" s="23">
        <v>11584</v>
      </c>
      <c r="E48" s="23">
        <v>2301</v>
      </c>
      <c r="F48" s="23">
        <v>4172</v>
      </c>
      <c r="G48" s="23">
        <v>1027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421</v>
      </c>
      <c r="C49" s="23">
        <v>269</v>
      </c>
      <c r="D49" s="23">
        <v>8870</v>
      </c>
      <c r="E49" s="23">
        <v>2326</v>
      </c>
      <c r="F49" s="23">
        <v>1811</v>
      </c>
      <c r="G49" s="23">
        <v>864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920</v>
      </c>
      <c r="C50" s="23">
        <v>633</v>
      </c>
      <c r="D50" s="23">
        <v>7051</v>
      </c>
      <c r="E50" s="23">
        <v>1897</v>
      </c>
      <c r="F50" s="23">
        <v>3124</v>
      </c>
      <c r="G50" s="23">
        <v>945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281</v>
      </c>
      <c r="C51" s="23">
        <v>194</v>
      </c>
      <c r="D51" s="23">
        <v>1843</v>
      </c>
      <c r="E51" s="23">
        <v>354</v>
      </c>
      <c r="F51" s="23">
        <v>690</v>
      </c>
      <c r="G51" s="23">
        <v>168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194</v>
      </c>
      <c r="C52" s="23">
        <v>137</v>
      </c>
      <c r="D52" s="23">
        <v>4630</v>
      </c>
      <c r="E52" s="23">
        <v>1018</v>
      </c>
      <c r="F52" s="23">
        <v>1324</v>
      </c>
      <c r="G52" s="23">
        <v>595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1192</v>
      </c>
      <c r="C53" s="25">
        <v>659</v>
      </c>
      <c r="D53" s="25">
        <v>20533</v>
      </c>
      <c r="E53" s="25">
        <v>4021</v>
      </c>
      <c r="F53" s="25">
        <v>4369</v>
      </c>
      <c r="G53" s="25">
        <v>1471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205</v>
      </c>
      <c r="H57" s="6"/>
    </row>
    <row r="58" spans="1:14" s="8" customFormat="1" ht="12.75" customHeight="1" x14ac:dyDescent="0.2">
      <c r="A58" s="152"/>
      <c r="B58" s="230" t="s">
        <v>151</v>
      </c>
      <c r="C58" s="230" t="s">
        <v>152</v>
      </c>
      <c r="D58" s="230" t="s">
        <v>153</v>
      </c>
      <c r="E58" s="230" t="s">
        <v>154</v>
      </c>
      <c r="F58" s="230" t="s">
        <v>155</v>
      </c>
      <c r="G58" s="230" t="s">
        <v>156</v>
      </c>
    </row>
    <row r="59" spans="1:14" s="8" customFormat="1" ht="12.75" customHeight="1" x14ac:dyDescent="0.2">
      <c r="A59" s="153"/>
      <c r="B59" s="231"/>
      <c r="C59" s="231"/>
      <c r="D59" s="231"/>
      <c r="E59" s="231"/>
      <c r="F59" s="231"/>
      <c r="G59" s="231"/>
    </row>
    <row r="60" spans="1:14" ht="12.75" customHeight="1" x14ac:dyDescent="0.2">
      <c r="A60" s="155" t="s">
        <v>206</v>
      </c>
      <c r="B60" s="25">
        <v>21936</v>
      </c>
      <c r="C60" s="25">
        <v>16920</v>
      </c>
      <c r="D60" s="25">
        <v>74762</v>
      </c>
      <c r="E60" s="25">
        <v>15583</v>
      </c>
      <c r="F60" s="25">
        <v>19557</v>
      </c>
      <c r="G60" s="25">
        <v>5870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1093</v>
      </c>
      <c r="C61" s="23">
        <v>676</v>
      </c>
      <c r="D61" s="23">
        <v>13218</v>
      </c>
      <c r="E61" s="23">
        <v>2370</v>
      </c>
      <c r="F61" s="23">
        <v>1632</v>
      </c>
      <c r="G61" s="23">
        <v>409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208</v>
      </c>
      <c r="B62" s="23">
        <v>479</v>
      </c>
      <c r="C62" s="23">
        <v>345</v>
      </c>
      <c r="D62" s="23">
        <v>1956</v>
      </c>
      <c r="E62" s="23">
        <v>348</v>
      </c>
      <c r="F62" s="23">
        <v>426</v>
      </c>
      <c r="G62" s="23">
        <v>106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1755</v>
      </c>
      <c r="C63" s="23">
        <v>1210</v>
      </c>
      <c r="D63" s="23">
        <v>7006</v>
      </c>
      <c r="E63" s="23">
        <v>1366</v>
      </c>
      <c r="F63" s="23">
        <v>1048</v>
      </c>
      <c r="G63" s="23">
        <v>331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742</v>
      </c>
      <c r="C64" s="23">
        <v>521</v>
      </c>
      <c r="D64" s="23">
        <v>3680</v>
      </c>
      <c r="E64" s="23">
        <v>685</v>
      </c>
      <c r="F64" s="23">
        <v>636</v>
      </c>
      <c r="G64" s="23">
        <v>241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211</v>
      </c>
      <c r="B65" s="23">
        <v>755</v>
      </c>
      <c r="C65" s="23">
        <v>474</v>
      </c>
      <c r="D65" s="23">
        <v>2607</v>
      </c>
      <c r="E65" s="23">
        <v>514</v>
      </c>
      <c r="F65" s="23">
        <v>652</v>
      </c>
      <c r="G65" s="23">
        <v>195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212</v>
      </c>
      <c r="B66" s="23">
        <v>3433</v>
      </c>
      <c r="C66" s="23">
        <v>2622</v>
      </c>
      <c r="D66" s="23">
        <v>8245</v>
      </c>
      <c r="E66" s="23">
        <v>1798</v>
      </c>
      <c r="F66" s="23">
        <v>4206</v>
      </c>
      <c r="G66" s="23">
        <v>1355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213</v>
      </c>
      <c r="B67" s="23">
        <v>1078</v>
      </c>
      <c r="C67" s="23">
        <v>906</v>
      </c>
      <c r="D67" s="23">
        <v>2304</v>
      </c>
      <c r="E67" s="23">
        <v>459</v>
      </c>
      <c r="F67" s="23">
        <v>1334</v>
      </c>
      <c r="G67" s="23">
        <v>373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2592</v>
      </c>
      <c r="C68" s="23">
        <v>2093</v>
      </c>
      <c r="D68" s="23">
        <v>4678</v>
      </c>
      <c r="E68" s="23">
        <v>1126</v>
      </c>
      <c r="F68" s="23">
        <v>1552</v>
      </c>
      <c r="G68" s="23">
        <v>289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5782</v>
      </c>
      <c r="C69" s="23">
        <v>5195</v>
      </c>
      <c r="D69" s="23">
        <v>9751</v>
      </c>
      <c r="E69" s="23">
        <v>2667</v>
      </c>
      <c r="F69" s="23">
        <v>3274</v>
      </c>
      <c r="G69" s="23">
        <v>1044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1641</v>
      </c>
      <c r="C70" s="23">
        <v>1219</v>
      </c>
      <c r="D70" s="23">
        <v>4814</v>
      </c>
      <c r="E70" s="23">
        <v>1137</v>
      </c>
      <c r="F70" s="23">
        <v>1377</v>
      </c>
      <c r="G70" s="23">
        <v>507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1248</v>
      </c>
      <c r="C71" s="23">
        <v>715</v>
      </c>
      <c r="D71" s="23">
        <v>8148</v>
      </c>
      <c r="E71" s="23">
        <v>1399</v>
      </c>
      <c r="F71" s="23">
        <v>1267</v>
      </c>
      <c r="G71" s="23">
        <v>343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543</v>
      </c>
      <c r="C72" s="23">
        <v>402</v>
      </c>
      <c r="D72" s="23">
        <v>2942</v>
      </c>
      <c r="E72" s="23">
        <v>671</v>
      </c>
      <c r="F72" s="23">
        <v>1001</v>
      </c>
      <c r="G72" s="23">
        <v>299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795</v>
      </c>
      <c r="C73" s="23">
        <v>542</v>
      </c>
      <c r="D73" s="23">
        <v>5414</v>
      </c>
      <c r="E73" s="23">
        <v>1043</v>
      </c>
      <c r="F73" s="23">
        <v>1152</v>
      </c>
      <c r="G73" s="23">
        <v>378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20605</v>
      </c>
      <c r="C74" s="89">
        <v>17411</v>
      </c>
      <c r="D74" s="89">
        <v>99061</v>
      </c>
      <c r="E74" s="89">
        <v>22933</v>
      </c>
      <c r="F74" s="89">
        <v>29552</v>
      </c>
      <c r="G74" s="89">
        <v>9137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1645</v>
      </c>
      <c r="C75" s="23">
        <v>1477</v>
      </c>
      <c r="D75" s="23">
        <v>9213</v>
      </c>
      <c r="E75" s="23">
        <v>2008</v>
      </c>
      <c r="F75" s="23">
        <v>2854</v>
      </c>
      <c r="G75" s="23">
        <v>1227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1415</v>
      </c>
      <c r="C76" s="23">
        <v>1111</v>
      </c>
      <c r="D76" s="23">
        <v>7098</v>
      </c>
      <c r="E76" s="23">
        <v>1355</v>
      </c>
      <c r="F76" s="23">
        <v>2795</v>
      </c>
      <c r="G76" s="23">
        <v>651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2557</v>
      </c>
      <c r="C77" s="23">
        <v>2257</v>
      </c>
      <c r="D77" s="23">
        <v>9699</v>
      </c>
      <c r="E77" s="23">
        <v>2811</v>
      </c>
      <c r="F77" s="23">
        <v>1852</v>
      </c>
      <c r="G77" s="23">
        <v>483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1040</v>
      </c>
      <c r="C78" s="23">
        <v>782</v>
      </c>
      <c r="D78" s="23">
        <v>3990</v>
      </c>
      <c r="E78" s="23">
        <v>931</v>
      </c>
      <c r="F78" s="23">
        <v>1639</v>
      </c>
      <c r="G78" s="23">
        <v>366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478</v>
      </c>
      <c r="C79" s="23">
        <v>447</v>
      </c>
      <c r="D79" s="23">
        <v>1199</v>
      </c>
      <c r="E79" s="23">
        <v>238</v>
      </c>
      <c r="F79" s="23">
        <v>882</v>
      </c>
      <c r="G79" s="23">
        <v>145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1794</v>
      </c>
      <c r="C80" s="23">
        <v>1506</v>
      </c>
      <c r="D80" s="23">
        <v>12527</v>
      </c>
      <c r="E80" s="23">
        <v>2581</v>
      </c>
      <c r="F80" s="23">
        <v>3440</v>
      </c>
      <c r="G80" s="23">
        <v>985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3212</v>
      </c>
      <c r="C81" s="23">
        <v>2699</v>
      </c>
      <c r="D81" s="23">
        <v>20615</v>
      </c>
      <c r="E81" s="23">
        <v>4727</v>
      </c>
      <c r="F81" s="23">
        <v>4883</v>
      </c>
      <c r="G81" s="23">
        <v>1626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1945</v>
      </c>
      <c r="C82" s="23">
        <v>1675</v>
      </c>
      <c r="D82" s="23">
        <v>7678</v>
      </c>
      <c r="E82" s="23">
        <v>2082</v>
      </c>
      <c r="F82" s="23">
        <v>1368</v>
      </c>
      <c r="G82" s="23">
        <v>670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1144</v>
      </c>
      <c r="C83" s="23">
        <v>925</v>
      </c>
      <c r="D83" s="23">
        <v>4062</v>
      </c>
      <c r="E83" s="23">
        <v>813</v>
      </c>
      <c r="F83" s="23">
        <v>2221</v>
      </c>
      <c r="G83" s="23">
        <v>412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908</v>
      </c>
      <c r="C84" s="23">
        <v>623</v>
      </c>
      <c r="D84" s="23">
        <v>6568</v>
      </c>
      <c r="E84" s="23">
        <v>1588</v>
      </c>
      <c r="F84" s="23">
        <v>1722</v>
      </c>
      <c r="G84" s="23">
        <v>600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629</v>
      </c>
      <c r="C85" s="23">
        <v>538</v>
      </c>
      <c r="D85" s="23">
        <v>2408</v>
      </c>
      <c r="E85" s="23">
        <v>493</v>
      </c>
      <c r="F85" s="23">
        <v>1061</v>
      </c>
      <c r="G85" s="23">
        <v>229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1014</v>
      </c>
      <c r="C86" s="23">
        <v>898</v>
      </c>
      <c r="D86" s="23">
        <v>3793</v>
      </c>
      <c r="E86" s="23">
        <v>827</v>
      </c>
      <c r="F86" s="23">
        <v>1519</v>
      </c>
      <c r="G86" s="23">
        <v>415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2824</v>
      </c>
      <c r="C87" s="25">
        <v>2473</v>
      </c>
      <c r="D87" s="25">
        <v>10211</v>
      </c>
      <c r="E87" s="25">
        <v>2479</v>
      </c>
      <c r="F87" s="25">
        <v>3317</v>
      </c>
      <c r="G87" s="25">
        <v>1328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25503</v>
      </c>
      <c r="C88" s="25">
        <v>19271</v>
      </c>
      <c r="D88" s="25">
        <v>91345</v>
      </c>
      <c r="E88" s="25">
        <v>21141</v>
      </c>
      <c r="F88" s="25">
        <v>25372</v>
      </c>
      <c r="G88" s="25">
        <v>9107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1239</v>
      </c>
      <c r="C89" s="23">
        <v>1005</v>
      </c>
      <c r="D89" s="23">
        <v>3724</v>
      </c>
      <c r="E89" s="23">
        <v>1145</v>
      </c>
      <c r="F89" s="23">
        <v>2242</v>
      </c>
      <c r="G89" s="23">
        <v>653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917</v>
      </c>
      <c r="C90" s="23">
        <v>551</v>
      </c>
      <c r="D90" s="23">
        <v>7901</v>
      </c>
      <c r="E90" s="23">
        <v>1375</v>
      </c>
      <c r="F90" s="23">
        <v>1773</v>
      </c>
      <c r="G90" s="23">
        <v>490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1365</v>
      </c>
      <c r="C91" s="23">
        <v>770</v>
      </c>
      <c r="D91" s="23">
        <v>9371</v>
      </c>
      <c r="E91" s="23">
        <v>1916</v>
      </c>
      <c r="F91" s="23">
        <v>1630</v>
      </c>
      <c r="G91" s="23">
        <v>441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452</v>
      </c>
      <c r="C92" s="23">
        <v>203</v>
      </c>
      <c r="D92" s="23">
        <v>3410</v>
      </c>
      <c r="E92" s="23">
        <v>679</v>
      </c>
      <c r="F92" s="23">
        <v>730</v>
      </c>
      <c r="G92" s="23">
        <v>205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867</v>
      </c>
      <c r="C93" s="23">
        <v>371</v>
      </c>
      <c r="D93" s="23">
        <v>6776</v>
      </c>
      <c r="E93" s="23">
        <v>1298</v>
      </c>
      <c r="F93" s="23">
        <v>1389</v>
      </c>
      <c r="G93" s="23">
        <v>418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4108</v>
      </c>
      <c r="C94" s="23">
        <v>3187</v>
      </c>
      <c r="D94" s="23">
        <v>15516</v>
      </c>
      <c r="E94" s="23">
        <v>3939</v>
      </c>
      <c r="F94" s="23">
        <v>4261</v>
      </c>
      <c r="G94" s="23">
        <v>1919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3717</v>
      </c>
      <c r="C95" s="23">
        <v>3058</v>
      </c>
      <c r="D95" s="23">
        <v>11673</v>
      </c>
      <c r="E95" s="23">
        <v>2698</v>
      </c>
      <c r="F95" s="23">
        <v>2925</v>
      </c>
      <c r="G95" s="23">
        <v>1144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3755</v>
      </c>
      <c r="C96" s="23">
        <v>3100</v>
      </c>
      <c r="D96" s="23">
        <v>7110</v>
      </c>
      <c r="E96" s="23">
        <v>1554</v>
      </c>
      <c r="F96" s="23">
        <v>2810</v>
      </c>
      <c r="G96" s="23">
        <v>1283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997</v>
      </c>
      <c r="C97" s="23">
        <v>832</v>
      </c>
      <c r="D97" s="23">
        <v>2437</v>
      </c>
      <c r="E97" s="23">
        <v>545</v>
      </c>
      <c r="F97" s="23">
        <v>951</v>
      </c>
      <c r="G97" s="23">
        <v>377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2834</v>
      </c>
      <c r="C98" s="23">
        <v>2012</v>
      </c>
      <c r="D98" s="23">
        <v>11529</v>
      </c>
      <c r="E98" s="23">
        <v>2979</v>
      </c>
      <c r="F98" s="23">
        <v>3609</v>
      </c>
      <c r="G98" s="23">
        <v>796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5252</v>
      </c>
      <c r="C99" s="25">
        <v>4182</v>
      </c>
      <c r="D99" s="25">
        <v>11899</v>
      </c>
      <c r="E99" s="25">
        <v>3013</v>
      </c>
      <c r="F99" s="25">
        <v>3102</v>
      </c>
      <c r="G99" s="25">
        <v>1381</v>
      </c>
      <c r="I99" s="24"/>
      <c r="J99" s="24"/>
      <c r="K99" s="24"/>
      <c r="L99" s="24"/>
      <c r="M99" s="24"/>
      <c r="N99" s="24"/>
    </row>
    <row r="100" spans="1:14" x14ac:dyDescent="0.2">
      <c r="A100" s="229" t="s">
        <v>246</v>
      </c>
      <c r="B100" s="229"/>
      <c r="C100" s="229"/>
      <c r="D100" s="229"/>
      <c r="E100" s="229"/>
      <c r="F100" s="229"/>
      <c r="G100" s="229"/>
      <c r="H100" s="229"/>
    </row>
    <row r="101" spans="1:14" x14ac:dyDescent="0.2">
      <c r="A101" s="229" t="s">
        <v>247</v>
      </c>
      <c r="B101" s="229"/>
      <c r="C101" s="229"/>
      <c r="D101" s="229"/>
      <c r="E101" s="229"/>
      <c r="F101" s="229"/>
      <c r="G101" s="229"/>
      <c r="H101" s="229"/>
    </row>
    <row r="102" spans="1:14" x14ac:dyDescent="0.2">
      <c r="A102" s="229" t="s">
        <v>248</v>
      </c>
      <c r="B102" s="229"/>
      <c r="C102" s="229"/>
      <c r="D102" s="229"/>
      <c r="E102" s="229"/>
      <c r="F102" s="229"/>
      <c r="G102" s="229"/>
      <c r="H102" s="229"/>
    </row>
    <row r="103" spans="1:14" x14ac:dyDescent="0.2">
      <c r="A103" s="229" t="s">
        <v>249</v>
      </c>
      <c r="B103" s="229"/>
      <c r="C103" s="229"/>
      <c r="D103" s="229"/>
      <c r="E103" s="229"/>
      <c r="F103" s="229"/>
      <c r="G103" s="229"/>
      <c r="H103" s="229"/>
    </row>
    <row r="104" spans="1:14" x14ac:dyDescent="0.2">
      <c r="A104" s="229" t="s">
        <v>250</v>
      </c>
      <c r="B104" s="229"/>
      <c r="C104" s="229"/>
      <c r="D104" s="229"/>
      <c r="E104" s="229"/>
      <c r="F104" s="229"/>
      <c r="G104" s="229"/>
      <c r="H104" s="229"/>
    </row>
    <row r="105" spans="1:14" x14ac:dyDescent="0.2">
      <c r="A105" s="229" t="s">
        <v>251</v>
      </c>
      <c r="B105" s="229"/>
      <c r="C105" s="229"/>
      <c r="D105" s="229"/>
      <c r="E105" s="229"/>
      <c r="F105" s="229"/>
      <c r="G105" s="229"/>
      <c r="H105" s="229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252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449</v>
      </c>
      <c r="B3" s="151"/>
      <c r="C3" s="151"/>
      <c r="D3" s="151"/>
      <c r="E3" s="151"/>
      <c r="F3" s="151"/>
      <c r="G3" s="4" t="s">
        <v>253</v>
      </c>
    </row>
    <row r="4" spans="1:14" s="8" customFormat="1" ht="12.75" customHeight="1" x14ac:dyDescent="0.2">
      <c r="A4" s="152"/>
      <c r="B4" s="230" t="s">
        <v>151</v>
      </c>
      <c r="C4" s="230" t="s">
        <v>152</v>
      </c>
      <c r="D4" s="230" t="s">
        <v>153</v>
      </c>
      <c r="E4" s="230" t="s">
        <v>154</v>
      </c>
      <c r="F4" s="230" t="s">
        <v>155</v>
      </c>
      <c r="G4" s="230" t="s">
        <v>156</v>
      </c>
    </row>
    <row r="5" spans="1:14" s="8" customFormat="1" x14ac:dyDescent="0.2">
      <c r="A5" s="153"/>
      <c r="B5" s="231"/>
      <c r="C5" s="231"/>
      <c r="D5" s="231"/>
      <c r="E5" s="231"/>
      <c r="F5" s="231"/>
      <c r="G5" s="231"/>
    </row>
    <row r="6" spans="1:14" s="8" customFormat="1" x14ac:dyDescent="0.2">
      <c r="A6" s="154" t="s">
        <v>157</v>
      </c>
      <c r="B6" s="18">
        <v>13351611.800000001</v>
      </c>
      <c r="C6" s="18">
        <v>10757435.4</v>
      </c>
      <c r="D6" s="18">
        <v>25765782.359999999</v>
      </c>
      <c r="E6" s="18">
        <v>28648913.800000001</v>
      </c>
      <c r="F6" s="18">
        <v>10721902.77</v>
      </c>
      <c r="G6" s="18">
        <v>7331149.7300000004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170382</v>
      </c>
      <c r="C7" s="25">
        <v>68822.5</v>
      </c>
      <c r="D7" s="25">
        <v>3021968.51</v>
      </c>
      <c r="E7" s="25">
        <v>3891063.92</v>
      </c>
      <c r="F7" s="25">
        <v>1184650.8600000001</v>
      </c>
      <c r="G7" s="25">
        <v>318911.7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8701.7999999999993</v>
      </c>
      <c r="C8" s="23">
        <v>4003.5</v>
      </c>
      <c r="D8" s="23">
        <v>164627.5</v>
      </c>
      <c r="E8" s="23">
        <v>205153.9</v>
      </c>
      <c r="F8" s="23">
        <v>80856.679999999993</v>
      </c>
      <c r="G8" s="23">
        <v>14511.73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32731.3</v>
      </c>
      <c r="C9" s="23">
        <v>12680.4</v>
      </c>
      <c r="D9" s="23">
        <v>525486.64</v>
      </c>
      <c r="E9" s="23">
        <v>686699.6</v>
      </c>
      <c r="F9" s="23">
        <v>237856.91</v>
      </c>
      <c r="G9" s="23">
        <v>53308.800000000003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11587.2</v>
      </c>
      <c r="C10" s="23">
        <v>5320.2</v>
      </c>
      <c r="D10" s="23">
        <v>297852.02</v>
      </c>
      <c r="E10" s="23">
        <v>413845.5</v>
      </c>
      <c r="F10" s="23">
        <v>153186.35</v>
      </c>
      <c r="G10" s="23">
        <v>25144.7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13874.2</v>
      </c>
      <c r="C11" s="23">
        <v>8283.6</v>
      </c>
      <c r="D11" s="23">
        <v>449727.24</v>
      </c>
      <c r="E11" s="23">
        <v>544376</v>
      </c>
      <c r="F11" s="23">
        <v>164915.79</v>
      </c>
      <c r="G11" s="23">
        <v>31064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20406</v>
      </c>
      <c r="C12" s="23">
        <v>8160.7</v>
      </c>
      <c r="D12" s="23">
        <v>461227.67</v>
      </c>
      <c r="E12" s="23">
        <v>718186.02</v>
      </c>
      <c r="F12" s="23">
        <v>229957.32</v>
      </c>
      <c r="G12" s="23">
        <v>42560.26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44871.8</v>
      </c>
      <c r="C13" s="23">
        <v>16479.5</v>
      </c>
      <c r="D13" s="23">
        <v>368349.52</v>
      </c>
      <c r="E13" s="23">
        <v>414424.1</v>
      </c>
      <c r="F13" s="23">
        <v>101663.02</v>
      </c>
      <c r="G13" s="23">
        <v>42432.51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22630.6</v>
      </c>
      <c r="C14" s="23">
        <v>9645.6</v>
      </c>
      <c r="D14" s="23">
        <v>326652.34000000003</v>
      </c>
      <c r="E14" s="23">
        <v>363669.1</v>
      </c>
      <c r="F14" s="23">
        <v>115519.11</v>
      </c>
      <c r="G14" s="23">
        <v>48577.96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15579.1</v>
      </c>
      <c r="C15" s="23">
        <v>4249</v>
      </c>
      <c r="D15" s="23">
        <v>428045.58</v>
      </c>
      <c r="E15" s="23">
        <v>544709.69999999995</v>
      </c>
      <c r="F15" s="23">
        <v>100695.67999999999</v>
      </c>
      <c r="G15" s="23">
        <v>61311.74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530587.19999999995</v>
      </c>
      <c r="C16" s="89">
        <v>213131.4</v>
      </c>
      <c r="D16" s="89">
        <v>2527042.7200000002</v>
      </c>
      <c r="E16" s="89">
        <v>2804337.49</v>
      </c>
      <c r="F16" s="89">
        <v>1108740.8</v>
      </c>
      <c r="G16" s="89">
        <v>694464.89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162050.4</v>
      </c>
      <c r="C17" s="23">
        <v>84700</v>
      </c>
      <c r="D17" s="23">
        <v>531648.06000000006</v>
      </c>
      <c r="E17" s="23">
        <v>609567.9</v>
      </c>
      <c r="F17" s="23">
        <v>239674.21</v>
      </c>
      <c r="G17" s="23">
        <v>195669.01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93740.1</v>
      </c>
      <c r="C18" s="23">
        <v>13701</v>
      </c>
      <c r="D18" s="23">
        <v>415834.92</v>
      </c>
      <c r="E18" s="23">
        <v>463899.2</v>
      </c>
      <c r="F18" s="23">
        <v>97633.15</v>
      </c>
      <c r="G18" s="23">
        <v>137459.64000000001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52298.8</v>
      </c>
      <c r="C19" s="23">
        <v>16099.3</v>
      </c>
      <c r="D19" s="23">
        <v>210836.59</v>
      </c>
      <c r="E19" s="23">
        <v>219983.3</v>
      </c>
      <c r="F19" s="23">
        <v>58620.66</v>
      </c>
      <c r="G19" s="23">
        <v>57687.38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55267.7</v>
      </c>
      <c r="C20" s="23">
        <v>17973.7</v>
      </c>
      <c r="D20" s="23">
        <v>270499.58</v>
      </c>
      <c r="E20" s="23">
        <v>302128.15000000002</v>
      </c>
      <c r="F20" s="23">
        <v>171163.84</v>
      </c>
      <c r="G20" s="23">
        <v>79894.06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61428.800000000003</v>
      </c>
      <c r="C21" s="23">
        <v>41637.599999999999</v>
      </c>
      <c r="D21" s="23">
        <v>275358.45</v>
      </c>
      <c r="E21" s="23">
        <v>301951.03999999998</v>
      </c>
      <c r="F21" s="23">
        <v>94175.5</v>
      </c>
      <c r="G21" s="23">
        <v>46404.05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47681.599999999999</v>
      </c>
      <c r="C22" s="23">
        <v>20049.900000000001</v>
      </c>
      <c r="D22" s="23">
        <v>225283.92</v>
      </c>
      <c r="E22" s="23">
        <v>258813.6</v>
      </c>
      <c r="F22" s="23">
        <v>67273.97</v>
      </c>
      <c r="G22" s="23">
        <v>31193.63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58119.8</v>
      </c>
      <c r="C23" s="23">
        <v>18969.900000000001</v>
      </c>
      <c r="D23" s="23">
        <v>597581.19999999995</v>
      </c>
      <c r="E23" s="23">
        <v>647994.30000000005</v>
      </c>
      <c r="F23" s="23">
        <v>380199.47</v>
      </c>
      <c r="G23" s="23">
        <v>146157.12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474125.5</v>
      </c>
      <c r="C24" s="89">
        <v>337640.3</v>
      </c>
      <c r="D24" s="89">
        <v>2578367.84</v>
      </c>
      <c r="E24" s="89">
        <v>2761251.6</v>
      </c>
      <c r="F24" s="89">
        <v>901232.25</v>
      </c>
      <c r="G24" s="89">
        <v>557754.75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44204.6</v>
      </c>
      <c r="C25" s="23">
        <v>35577.199999999997</v>
      </c>
      <c r="D25" s="23">
        <v>168664.64</v>
      </c>
      <c r="E25" s="23">
        <v>167213.29999999999</v>
      </c>
      <c r="F25" s="23">
        <v>84612.54</v>
      </c>
      <c r="G25" s="23">
        <v>40802.76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49128.7</v>
      </c>
      <c r="C26" s="23">
        <v>23967.7</v>
      </c>
      <c r="D26" s="23">
        <v>262049.6</v>
      </c>
      <c r="E26" s="23">
        <v>278192</v>
      </c>
      <c r="F26" s="23">
        <v>81388.259999999995</v>
      </c>
      <c r="G26" s="23">
        <v>40633.839999999997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15706.4</v>
      </c>
      <c r="C27" s="23">
        <v>9684.7999999999993</v>
      </c>
      <c r="D27" s="23">
        <v>106470.6</v>
      </c>
      <c r="E27" s="23">
        <v>117725.5</v>
      </c>
      <c r="F27" s="23">
        <v>32661.68</v>
      </c>
      <c r="G27" s="23">
        <v>22375.87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47151.9</v>
      </c>
      <c r="C28" s="23">
        <v>38174.800000000003</v>
      </c>
      <c r="D28" s="23">
        <v>275710.15999999997</v>
      </c>
      <c r="E28" s="23">
        <v>305489.5</v>
      </c>
      <c r="F28" s="23">
        <v>73047.41</v>
      </c>
      <c r="G28" s="23">
        <v>49601.09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66715.7</v>
      </c>
      <c r="C29" s="23">
        <v>42091.1</v>
      </c>
      <c r="D29" s="23">
        <v>189696.04</v>
      </c>
      <c r="E29" s="23">
        <v>209204.1</v>
      </c>
      <c r="F29" s="23">
        <v>103432.8</v>
      </c>
      <c r="G29" s="23">
        <v>65095.199999999997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62783.4</v>
      </c>
      <c r="C30" s="23">
        <v>51239</v>
      </c>
      <c r="D30" s="23">
        <v>295444.92</v>
      </c>
      <c r="E30" s="23">
        <v>309520.2</v>
      </c>
      <c r="F30" s="23">
        <v>125643.67</v>
      </c>
      <c r="G30" s="23">
        <v>66824.509999999995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115118.6</v>
      </c>
      <c r="C31" s="23">
        <v>94590.5</v>
      </c>
      <c r="D31" s="23">
        <v>554549.64</v>
      </c>
      <c r="E31" s="23">
        <v>643255.30000000005</v>
      </c>
      <c r="F31" s="23">
        <v>195842.93</v>
      </c>
      <c r="G31" s="23">
        <v>125281.37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21765.200000000001</v>
      </c>
      <c r="C32" s="23">
        <v>16638.099999999999</v>
      </c>
      <c r="D32" s="23">
        <v>212958.8</v>
      </c>
      <c r="E32" s="23">
        <v>225258.3</v>
      </c>
      <c r="F32" s="23">
        <v>67512.44</v>
      </c>
      <c r="G32" s="23">
        <v>58156.81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51551</v>
      </c>
      <c r="C33" s="23">
        <v>25677.1</v>
      </c>
      <c r="D33" s="23">
        <v>512823.44</v>
      </c>
      <c r="E33" s="23">
        <v>505393.4</v>
      </c>
      <c r="F33" s="23">
        <v>137090.51999999999</v>
      </c>
      <c r="G33" s="23">
        <v>88983.3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1310680.6000000001</v>
      </c>
      <c r="C34" s="89">
        <v>782719.4</v>
      </c>
      <c r="D34" s="89">
        <v>2972232.42</v>
      </c>
      <c r="E34" s="89">
        <v>3218980.74</v>
      </c>
      <c r="F34" s="89">
        <v>1054625.31</v>
      </c>
      <c r="G34" s="89">
        <v>1208298.03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248733</v>
      </c>
      <c r="C35" s="23">
        <v>180451</v>
      </c>
      <c r="D35" s="23">
        <v>414309.08</v>
      </c>
      <c r="E35" s="23">
        <v>430863.8</v>
      </c>
      <c r="F35" s="23">
        <v>162798.31</v>
      </c>
      <c r="G35" s="23">
        <v>275838.19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375993.9</v>
      </c>
      <c r="C36" s="23">
        <v>253613.8</v>
      </c>
      <c r="D36" s="23">
        <v>492194.3</v>
      </c>
      <c r="E36" s="23">
        <v>511408.41</v>
      </c>
      <c r="F36" s="23">
        <v>256486.79</v>
      </c>
      <c r="G36" s="23">
        <v>273007.28000000003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167859.5</v>
      </c>
      <c r="C37" s="23">
        <v>81928.800000000003</v>
      </c>
      <c r="D37" s="23">
        <v>760601.86</v>
      </c>
      <c r="E37" s="23">
        <v>885959.94</v>
      </c>
      <c r="F37" s="23">
        <v>193988.26</v>
      </c>
      <c r="G37" s="23">
        <v>227836.77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290021.7</v>
      </c>
      <c r="C38" s="23">
        <v>156493.6</v>
      </c>
      <c r="D38" s="23">
        <v>569960.5</v>
      </c>
      <c r="E38" s="23">
        <v>583195.97</v>
      </c>
      <c r="F38" s="23">
        <v>158431.1</v>
      </c>
      <c r="G38" s="23">
        <v>167867.27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87863.1</v>
      </c>
      <c r="C39" s="23">
        <v>21154</v>
      </c>
      <c r="D39" s="23">
        <v>236388.56</v>
      </c>
      <c r="E39" s="23">
        <v>242615.02</v>
      </c>
      <c r="F39" s="23">
        <v>47859.81</v>
      </c>
      <c r="G39" s="23">
        <v>55704.11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88312.3</v>
      </c>
      <c r="C40" s="23">
        <v>56238.7</v>
      </c>
      <c r="D40" s="23">
        <v>316426.90000000002</v>
      </c>
      <c r="E40" s="23">
        <v>333207.3</v>
      </c>
      <c r="F40" s="23">
        <v>143326.5</v>
      </c>
      <c r="G40" s="23">
        <v>128275.17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51897.1</v>
      </c>
      <c r="C41" s="25">
        <v>32839.5</v>
      </c>
      <c r="D41" s="25">
        <v>182351.22</v>
      </c>
      <c r="E41" s="25">
        <v>231730.3</v>
      </c>
      <c r="F41" s="25">
        <v>91734.54</v>
      </c>
      <c r="G41" s="25">
        <v>79769.240000000005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734001.9</v>
      </c>
      <c r="C42" s="25">
        <v>533594.1</v>
      </c>
      <c r="D42" s="25">
        <v>3539403.2</v>
      </c>
      <c r="E42" s="25">
        <v>3863500.74</v>
      </c>
      <c r="F42" s="25">
        <v>1521617.48</v>
      </c>
      <c r="G42" s="25">
        <v>1205818.4099999999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33309.1</v>
      </c>
      <c r="C43" s="23">
        <v>27827</v>
      </c>
      <c r="D43" s="23">
        <v>166696.95999999999</v>
      </c>
      <c r="E43" s="23">
        <v>179776.3</v>
      </c>
      <c r="F43" s="23">
        <v>56146.96</v>
      </c>
      <c r="G43" s="23">
        <v>51462.400000000001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97958.3</v>
      </c>
      <c r="C44" s="23">
        <v>64879.6</v>
      </c>
      <c r="D44" s="23">
        <v>450762.64</v>
      </c>
      <c r="E44" s="23">
        <v>470540.76</v>
      </c>
      <c r="F44" s="23">
        <v>233888.48</v>
      </c>
      <c r="G44" s="23">
        <v>258031.3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40621.9</v>
      </c>
      <c r="C45" s="23">
        <v>34457.599999999999</v>
      </c>
      <c r="D45" s="23">
        <v>212903.7</v>
      </c>
      <c r="E45" s="23">
        <v>238305.2</v>
      </c>
      <c r="F45" s="23">
        <v>58347.88</v>
      </c>
      <c r="G45" s="23">
        <v>47855.35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41539.1</v>
      </c>
      <c r="C46" s="23">
        <v>35303.699999999997</v>
      </c>
      <c r="D46" s="23">
        <v>169147.06</v>
      </c>
      <c r="E46" s="23">
        <v>172765.7</v>
      </c>
      <c r="F46" s="23">
        <v>59566.26</v>
      </c>
      <c r="G46" s="23">
        <v>53221.55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106525.3</v>
      </c>
      <c r="C47" s="23">
        <v>88229.6</v>
      </c>
      <c r="D47" s="23">
        <v>328104.5</v>
      </c>
      <c r="E47" s="23">
        <v>381631.1</v>
      </c>
      <c r="F47" s="23">
        <v>199466.05</v>
      </c>
      <c r="G47" s="23">
        <v>152779.20000000001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107253.7</v>
      </c>
      <c r="C48" s="23">
        <v>62241.1</v>
      </c>
      <c r="D48" s="23">
        <v>428422.22</v>
      </c>
      <c r="E48" s="23">
        <v>467267.42</v>
      </c>
      <c r="F48" s="23">
        <v>302269.39</v>
      </c>
      <c r="G48" s="23">
        <v>123366.61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42646.9</v>
      </c>
      <c r="C49" s="23">
        <v>31606</v>
      </c>
      <c r="D49" s="23">
        <v>431450.9</v>
      </c>
      <c r="E49" s="23">
        <v>471522.04</v>
      </c>
      <c r="F49" s="23">
        <v>127733.68</v>
      </c>
      <c r="G49" s="23">
        <v>127290.79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99305.3</v>
      </c>
      <c r="C50" s="23">
        <v>76832.899999999994</v>
      </c>
      <c r="D50" s="23">
        <v>281937.03999999998</v>
      </c>
      <c r="E50" s="23">
        <v>385531.9</v>
      </c>
      <c r="F50" s="23">
        <v>170809.68</v>
      </c>
      <c r="G50" s="23">
        <v>115017.92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28382.7</v>
      </c>
      <c r="C51" s="23">
        <v>22888.7</v>
      </c>
      <c r="D51" s="23">
        <v>68659.98</v>
      </c>
      <c r="E51" s="23">
        <v>71928.3</v>
      </c>
      <c r="F51" s="23">
        <v>27389.96</v>
      </c>
      <c r="G51" s="23">
        <v>19396.66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18787.599999999999</v>
      </c>
      <c r="C52" s="23">
        <v>15041.8</v>
      </c>
      <c r="D52" s="23">
        <v>211867.9</v>
      </c>
      <c r="E52" s="23">
        <v>207585.3</v>
      </c>
      <c r="F52" s="23">
        <v>64037.14</v>
      </c>
      <c r="G52" s="23">
        <v>72935.839999999997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117672</v>
      </c>
      <c r="C53" s="25">
        <v>74286.100000000006</v>
      </c>
      <c r="D53" s="25">
        <v>789450.3</v>
      </c>
      <c r="E53" s="25">
        <v>816646.72</v>
      </c>
      <c r="F53" s="25">
        <v>221962</v>
      </c>
      <c r="G53" s="25">
        <v>184460.79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254</v>
      </c>
      <c r="G57" s="151"/>
    </row>
    <row r="58" spans="1:14" s="8" customFormat="1" ht="12.75" customHeight="1" x14ac:dyDescent="0.2">
      <c r="A58" s="152"/>
      <c r="B58" s="230" t="s">
        <v>151</v>
      </c>
      <c r="C58" s="230" t="s">
        <v>152</v>
      </c>
      <c r="D58" s="230" t="s">
        <v>153</v>
      </c>
      <c r="E58" s="230" t="s">
        <v>154</v>
      </c>
      <c r="F58" s="230" t="s">
        <v>155</v>
      </c>
      <c r="G58" s="230" t="s">
        <v>156</v>
      </c>
    </row>
    <row r="59" spans="1:14" s="8" customFormat="1" x14ac:dyDescent="0.2">
      <c r="A59" s="153"/>
      <c r="B59" s="231"/>
      <c r="C59" s="231"/>
      <c r="D59" s="231"/>
      <c r="E59" s="231"/>
      <c r="F59" s="231"/>
      <c r="G59" s="231"/>
    </row>
    <row r="60" spans="1:14" ht="12.75" customHeight="1" x14ac:dyDescent="0.2">
      <c r="A60" s="155" t="s">
        <v>206</v>
      </c>
      <c r="B60" s="25">
        <v>3227122.3</v>
      </c>
      <c r="C60" s="25">
        <v>2767659.2</v>
      </c>
      <c r="D60" s="25">
        <v>2884365.47</v>
      </c>
      <c r="E60" s="25">
        <v>3161515.49</v>
      </c>
      <c r="F60" s="25">
        <v>1127879.8799999999</v>
      </c>
      <c r="G60" s="25">
        <v>823080.25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109179.2</v>
      </c>
      <c r="C61" s="23">
        <v>76989.600000000006</v>
      </c>
      <c r="D61" s="23">
        <v>474847.84</v>
      </c>
      <c r="E61" s="23">
        <v>481199.02</v>
      </c>
      <c r="F61" s="23">
        <v>130799.97</v>
      </c>
      <c r="G61" s="23">
        <v>52915.41</v>
      </c>
      <c r="I61" s="24"/>
      <c r="J61" s="24"/>
      <c r="K61" s="24"/>
      <c r="L61" s="24"/>
      <c r="M61" s="24"/>
      <c r="N61" s="24"/>
    </row>
    <row r="62" spans="1:14" x14ac:dyDescent="0.2">
      <c r="A62" s="156" t="s">
        <v>208</v>
      </c>
      <c r="B62" s="23">
        <v>57112.7</v>
      </c>
      <c r="C62" s="23">
        <v>44417.599999999999</v>
      </c>
      <c r="D62" s="23">
        <v>73538.16</v>
      </c>
      <c r="E62" s="23">
        <v>70808.899999999994</v>
      </c>
      <c r="F62" s="23">
        <v>32397.99</v>
      </c>
      <c r="G62" s="23">
        <v>14956.18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227175.3</v>
      </c>
      <c r="C63" s="23">
        <v>167647.1</v>
      </c>
      <c r="D63" s="23">
        <v>278092.26</v>
      </c>
      <c r="E63" s="23">
        <v>276795.03999999998</v>
      </c>
      <c r="F63" s="23">
        <v>125907.11</v>
      </c>
      <c r="G63" s="23">
        <v>50194.54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99554.3</v>
      </c>
      <c r="C64" s="23">
        <v>79257.600000000006</v>
      </c>
      <c r="D64" s="23">
        <v>140903.88</v>
      </c>
      <c r="E64" s="23">
        <v>139207.4</v>
      </c>
      <c r="F64" s="23">
        <v>38366.879999999997</v>
      </c>
      <c r="G64" s="23">
        <v>34355.519999999997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211</v>
      </c>
      <c r="B65" s="23">
        <v>96603.9</v>
      </c>
      <c r="C65" s="23">
        <v>70436</v>
      </c>
      <c r="D65" s="23">
        <v>108640.12</v>
      </c>
      <c r="E65" s="23">
        <v>104486.85</v>
      </c>
      <c r="F65" s="23">
        <v>26550.66</v>
      </c>
      <c r="G65" s="23">
        <v>26501.759999999998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212</v>
      </c>
      <c r="B66" s="23">
        <v>497746.7</v>
      </c>
      <c r="C66" s="23">
        <v>426205.7</v>
      </c>
      <c r="D66" s="23">
        <v>317458.88</v>
      </c>
      <c r="E66" s="23">
        <v>364194.02</v>
      </c>
      <c r="F66" s="23">
        <v>224843.8</v>
      </c>
      <c r="G66" s="23">
        <v>183839.01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213</v>
      </c>
      <c r="B67" s="23">
        <v>156152.6</v>
      </c>
      <c r="C67" s="23">
        <v>141631</v>
      </c>
      <c r="D67" s="23">
        <v>90113.84</v>
      </c>
      <c r="E67" s="23">
        <v>93326.9</v>
      </c>
      <c r="F67" s="23">
        <v>78361.27</v>
      </c>
      <c r="G67" s="23">
        <v>49520.33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435498.2</v>
      </c>
      <c r="C68" s="23">
        <v>381313.1</v>
      </c>
      <c r="D68" s="23">
        <v>197214.38</v>
      </c>
      <c r="E68" s="23">
        <v>228627</v>
      </c>
      <c r="F68" s="23">
        <v>57246.2</v>
      </c>
      <c r="G68" s="23">
        <v>46339.65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1038098.3</v>
      </c>
      <c r="C69" s="23">
        <v>984951.8</v>
      </c>
      <c r="D69" s="23">
        <v>403740.07</v>
      </c>
      <c r="E69" s="23">
        <v>540107.52000000002</v>
      </c>
      <c r="F69" s="23">
        <v>155831.85</v>
      </c>
      <c r="G69" s="23">
        <v>156478.99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225685.6</v>
      </c>
      <c r="C70" s="23">
        <v>192621</v>
      </c>
      <c r="D70" s="23">
        <v>183138.24</v>
      </c>
      <c r="E70" s="23">
        <v>230443.74</v>
      </c>
      <c r="F70" s="23">
        <v>68794.539999999994</v>
      </c>
      <c r="G70" s="23">
        <v>69317.990000000005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135324.79999999999</v>
      </c>
      <c r="C71" s="23">
        <v>84651.8</v>
      </c>
      <c r="D71" s="23">
        <v>298316.5</v>
      </c>
      <c r="E71" s="23">
        <v>284247</v>
      </c>
      <c r="F71" s="23">
        <v>86404.82</v>
      </c>
      <c r="G71" s="23">
        <v>46780.15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62194.3</v>
      </c>
      <c r="C72" s="23">
        <v>50950.7</v>
      </c>
      <c r="D72" s="23">
        <v>115659.52</v>
      </c>
      <c r="E72" s="23">
        <v>135966.39999999999</v>
      </c>
      <c r="F72" s="23">
        <v>46840.59</v>
      </c>
      <c r="G72" s="23">
        <v>39662.99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86796.4</v>
      </c>
      <c r="C73" s="23">
        <v>66586.2</v>
      </c>
      <c r="D73" s="23">
        <v>202701.78</v>
      </c>
      <c r="E73" s="23">
        <v>212105.7</v>
      </c>
      <c r="F73" s="23">
        <v>55534.2</v>
      </c>
      <c r="G73" s="23">
        <v>52217.73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3226803.7</v>
      </c>
      <c r="C74" s="89">
        <v>2942671.6</v>
      </c>
      <c r="D74" s="89">
        <v>4428349.6900000004</v>
      </c>
      <c r="E74" s="89">
        <v>4657303.4400000004</v>
      </c>
      <c r="F74" s="89">
        <v>1910609.76</v>
      </c>
      <c r="G74" s="89">
        <v>1266500.01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269355.2</v>
      </c>
      <c r="C75" s="23">
        <v>255830.6</v>
      </c>
      <c r="D75" s="23">
        <v>415179.14</v>
      </c>
      <c r="E75" s="23">
        <v>407924.44</v>
      </c>
      <c r="F75" s="23">
        <v>170113.12</v>
      </c>
      <c r="G75" s="23">
        <v>160796.16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178639</v>
      </c>
      <c r="C76" s="23">
        <v>153088.29999999999</v>
      </c>
      <c r="D76" s="23">
        <v>277381.90999999997</v>
      </c>
      <c r="E76" s="23">
        <v>275312.40000000002</v>
      </c>
      <c r="F76" s="23">
        <v>149319.69</v>
      </c>
      <c r="G76" s="23">
        <v>90925.42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425161.2</v>
      </c>
      <c r="C77" s="23">
        <v>397749.1</v>
      </c>
      <c r="D77" s="23">
        <v>490079.03</v>
      </c>
      <c r="E77" s="23">
        <v>571091.80000000005</v>
      </c>
      <c r="F77" s="23">
        <v>94416.42</v>
      </c>
      <c r="G77" s="23">
        <v>75516.509999999995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151115.29999999999</v>
      </c>
      <c r="C78" s="23">
        <v>126014.9</v>
      </c>
      <c r="D78" s="23">
        <v>176974.68</v>
      </c>
      <c r="E78" s="23">
        <v>188463.22</v>
      </c>
      <c r="F78" s="23">
        <v>114613.46</v>
      </c>
      <c r="G78" s="23">
        <v>49405.43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72096.2</v>
      </c>
      <c r="C79" s="23">
        <v>69830.600000000006</v>
      </c>
      <c r="D79" s="23">
        <v>52254.04</v>
      </c>
      <c r="E79" s="23">
        <v>47918.9</v>
      </c>
      <c r="F79" s="23">
        <v>38545.360000000001</v>
      </c>
      <c r="G79" s="23">
        <v>18388.93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245263.2</v>
      </c>
      <c r="C80" s="23">
        <v>222559.1</v>
      </c>
      <c r="D80" s="23">
        <v>523767.12</v>
      </c>
      <c r="E80" s="23">
        <v>524688.74</v>
      </c>
      <c r="F80" s="23">
        <v>288813.12</v>
      </c>
      <c r="G80" s="23">
        <v>131950.19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507190.9</v>
      </c>
      <c r="C81" s="23">
        <v>464679</v>
      </c>
      <c r="D81" s="23">
        <v>896502.8</v>
      </c>
      <c r="E81" s="23">
        <v>961394.53</v>
      </c>
      <c r="F81" s="23">
        <v>409300.65</v>
      </c>
      <c r="G81" s="23">
        <v>225364.5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338789.3</v>
      </c>
      <c r="C82" s="23">
        <v>312764.09999999998</v>
      </c>
      <c r="D82" s="23">
        <v>389688.19</v>
      </c>
      <c r="E82" s="23">
        <v>421353.3</v>
      </c>
      <c r="F82" s="23">
        <v>65483.13</v>
      </c>
      <c r="G82" s="23">
        <v>101418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153253.4</v>
      </c>
      <c r="C83" s="23">
        <v>137830.39999999999</v>
      </c>
      <c r="D83" s="23">
        <v>161851.98000000001</v>
      </c>
      <c r="E83" s="23">
        <v>165134.99</v>
      </c>
      <c r="F83" s="23">
        <v>118147.64</v>
      </c>
      <c r="G83" s="23">
        <v>56038.35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131200.70000000001</v>
      </c>
      <c r="C84" s="23">
        <v>96629.3</v>
      </c>
      <c r="D84" s="23">
        <v>321207.51</v>
      </c>
      <c r="E84" s="23">
        <v>323320.26</v>
      </c>
      <c r="F84" s="23">
        <v>112764.38</v>
      </c>
      <c r="G84" s="23">
        <v>83856.899999999994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96874.7</v>
      </c>
      <c r="C85" s="23">
        <v>89764.7</v>
      </c>
      <c r="D85" s="23">
        <v>102392.76</v>
      </c>
      <c r="E85" s="23">
        <v>100206.1</v>
      </c>
      <c r="F85" s="23">
        <v>115146.02</v>
      </c>
      <c r="G85" s="23">
        <v>26961.8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172488.6</v>
      </c>
      <c r="C86" s="23">
        <v>162883.5</v>
      </c>
      <c r="D86" s="23">
        <v>159956.56</v>
      </c>
      <c r="E86" s="23">
        <v>168001.32</v>
      </c>
      <c r="F86" s="23">
        <v>64346.239999999998</v>
      </c>
      <c r="G86" s="23">
        <v>56366.41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485376</v>
      </c>
      <c r="C87" s="25">
        <v>453048</v>
      </c>
      <c r="D87" s="23">
        <v>461113.97</v>
      </c>
      <c r="E87" s="25">
        <v>502493.44</v>
      </c>
      <c r="F87" s="25">
        <v>169600.53</v>
      </c>
      <c r="G87" s="25">
        <v>189511.41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3677908.6</v>
      </c>
      <c r="C88" s="25">
        <v>3111196.9</v>
      </c>
      <c r="D88" s="89">
        <v>3814052.51</v>
      </c>
      <c r="E88" s="25">
        <v>4290960.38</v>
      </c>
      <c r="F88" s="25">
        <v>1912546.43</v>
      </c>
      <c r="G88" s="25">
        <v>1256321.69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209315.9</v>
      </c>
      <c r="C89" s="23">
        <v>185746.1</v>
      </c>
      <c r="D89" s="23">
        <v>182037.4</v>
      </c>
      <c r="E89" s="23">
        <v>232519.7</v>
      </c>
      <c r="F89" s="23">
        <v>175291.86</v>
      </c>
      <c r="G89" s="23">
        <v>86561.55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88289.1</v>
      </c>
      <c r="C90" s="23">
        <v>59367.5</v>
      </c>
      <c r="D90" s="23">
        <v>290213.55</v>
      </c>
      <c r="E90" s="23">
        <v>278060.67</v>
      </c>
      <c r="F90" s="23">
        <v>169289.65</v>
      </c>
      <c r="G90" s="23">
        <v>61714.29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146555.9</v>
      </c>
      <c r="C91" s="23">
        <v>93295.3</v>
      </c>
      <c r="D91" s="23">
        <v>355738.36</v>
      </c>
      <c r="E91" s="23">
        <v>388601.9</v>
      </c>
      <c r="F91" s="23">
        <v>179268.6</v>
      </c>
      <c r="G91" s="23">
        <v>56727.46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41615.1</v>
      </c>
      <c r="C92" s="23">
        <v>21766.5</v>
      </c>
      <c r="D92" s="23">
        <v>125678.06</v>
      </c>
      <c r="E92" s="23">
        <v>138089.5</v>
      </c>
      <c r="F92" s="23">
        <v>77496.66</v>
      </c>
      <c r="G92" s="23">
        <v>26083.66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79648.5</v>
      </c>
      <c r="C93" s="23">
        <v>38093.1</v>
      </c>
      <c r="D93" s="23">
        <v>252007.6</v>
      </c>
      <c r="E93" s="23">
        <v>263444.32</v>
      </c>
      <c r="F93" s="23">
        <v>173728.99</v>
      </c>
      <c r="G93" s="23">
        <v>52556.25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626622.30000000005</v>
      </c>
      <c r="C94" s="23">
        <v>543808.19999999995</v>
      </c>
      <c r="D94" s="23">
        <v>694462.44</v>
      </c>
      <c r="E94" s="23">
        <v>798065.5</v>
      </c>
      <c r="F94" s="23">
        <v>362387.66</v>
      </c>
      <c r="G94" s="23">
        <v>268945.67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535340.80000000005</v>
      </c>
      <c r="C95" s="23">
        <v>482586.3</v>
      </c>
      <c r="D95" s="23">
        <v>480905.56</v>
      </c>
      <c r="E95" s="23">
        <v>548407.87</v>
      </c>
      <c r="F95" s="23">
        <v>131208.78</v>
      </c>
      <c r="G95" s="23">
        <v>165111.32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592643.1</v>
      </c>
      <c r="C96" s="23">
        <v>532785.69999999995</v>
      </c>
      <c r="D96" s="23">
        <v>295210.38</v>
      </c>
      <c r="E96" s="23">
        <v>315250.40000000002</v>
      </c>
      <c r="F96" s="23">
        <v>218065.46</v>
      </c>
      <c r="G96" s="23">
        <v>173306.9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146203.1</v>
      </c>
      <c r="C97" s="23">
        <v>132384.70000000001</v>
      </c>
      <c r="D97" s="23">
        <v>101091.76</v>
      </c>
      <c r="E97" s="23">
        <v>110804.3</v>
      </c>
      <c r="F97" s="23">
        <v>40684.300000000003</v>
      </c>
      <c r="G97" s="23">
        <v>49585.29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442605.2</v>
      </c>
      <c r="C98" s="23">
        <v>343497.3</v>
      </c>
      <c r="D98" s="23">
        <v>523688.76</v>
      </c>
      <c r="E98" s="23">
        <v>605184.19999999995</v>
      </c>
      <c r="F98" s="23">
        <v>227612.55</v>
      </c>
      <c r="G98" s="23">
        <v>110541.07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769069.6</v>
      </c>
      <c r="C99" s="25">
        <v>677866.2</v>
      </c>
      <c r="D99" s="25">
        <v>513018.64</v>
      </c>
      <c r="E99" s="25">
        <v>612532.02</v>
      </c>
      <c r="F99" s="25">
        <v>157511.92000000001</v>
      </c>
      <c r="G99" s="25">
        <v>205188.23</v>
      </c>
      <c r="I99" s="24"/>
      <c r="J99" s="24"/>
      <c r="K99" s="24"/>
      <c r="L99" s="24"/>
      <c r="M99" s="24"/>
      <c r="N99" s="24"/>
    </row>
    <row r="100" spans="1:14" x14ac:dyDescent="0.2">
      <c r="A100" s="229" t="s">
        <v>246</v>
      </c>
      <c r="B100" s="229"/>
      <c r="C100" s="229"/>
      <c r="D100" s="229"/>
      <c r="E100" s="229"/>
      <c r="F100" s="229"/>
      <c r="G100" s="229"/>
      <c r="H100" s="229"/>
      <c r="I100" s="1"/>
    </row>
    <row r="101" spans="1:14" x14ac:dyDescent="0.2">
      <c r="A101" s="229" t="s">
        <v>247</v>
      </c>
      <c r="B101" s="229"/>
      <c r="C101" s="229"/>
      <c r="D101" s="229"/>
      <c r="E101" s="229"/>
      <c r="F101" s="229"/>
      <c r="G101" s="229"/>
      <c r="H101" s="229"/>
      <c r="I101" s="1"/>
    </row>
    <row r="102" spans="1:14" x14ac:dyDescent="0.2">
      <c r="A102" s="229" t="s">
        <v>248</v>
      </c>
      <c r="B102" s="229"/>
      <c r="C102" s="229"/>
      <c r="D102" s="229"/>
      <c r="E102" s="229"/>
      <c r="F102" s="229"/>
      <c r="G102" s="229"/>
      <c r="H102" s="229"/>
      <c r="I102" s="1"/>
    </row>
    <row r="103" spans="1:14" x14ac:dyDescent="0.2">
      <c r="A103" s="229" t="s">
        <v>249</v>
      </c>
      <c r="B103" s="229"/>
      <c r="C103" s="229"/>
      <c r="D103" s="229"/>
      <c r="E103" s="229"/>
      <c r="F103" s="229"/>
      <c r="G103" s="229"/>
      <c r="H103" s="229"/>
      <c r="I103" s="1"/>
    </row>
    <row r="104" spans="1:14" x14ac:dyDescent="0.2">
      <c r="A104" s="229" t="s">
        <v>250</v>
      </c>
      <c r="B104" s="229"/>
      <c r="C104" s="229"/>
      <c r="D104" s="229"/>
      <c r="E104" s="229"/>
      <c r="F104" s="229"/>
      <c r="G104" s="229"/>
      <c r="H104" s="229"/>
      <c r="I104" s="1"/>
    </row>
    <row r="105" spans="1:14" x14ac:dyDescent="0.2">
      <c r="A105" s="229" t="s">
        <v>251</v>
      </c>
      <c r="B105" s="229"/>
      <c r="C105" s="229"/>
      <c r="D105" s="229"/>
      <c r="E105" s="229"/>
      <c r="F105" s="229"/>
      <c r="G105" s="229"/>
      <c r="H105" s="229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2.710937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255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256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449</v>
      </c>
      <c r="B4" s="5"/>
      <c r="D4" s="162" t="s">
        <v>257</v>
      </c>
      <c r="E4" s="8" t="s">
        <v>258</v>
      </c>
    </row>
    <row r="5" spans="1:8" ht="12.75" customHeight="1" x14ac:dyDescent="0.2">
      <c r="A5" s="232" t="s">
        <v>259</v>
      </c>
      <c r="B5" s="232" t="s">
        <v>260</v>
      </c>
      <c r="C5" s="235" t="s">
        <v>261</v>
      </c>
      <c r="D5" s="238" t="s">
        <v>447</v>
      </c>
      <c r="E5" s="235" t="s">
        <v>262</v>
      </c>
    </row>
    <row r="6" spans="1:8" ht="24.75" customHeight="1" x14ac:dyDescent="0.2">
      <c r="A6" s="233"/>
      <c r="B6" s="233"/>
      <c r="C6" s="236"/>
      <c r="D6" s="239"/>
      <c r="E6" s="236"/>
    </row>
    <row r="7" spans="1:8" s="8" customFormat="1" ht="15.75" customHeight="1" x14ac:dyDescent="0.2">
      <c r="A7" s="234"/>
      <c r="B7" s="234"/>
      <c r="C7" s="237"/>
      <c r="D7" s="240"/>
      <c r="E7" s="237"/>
    </row>
    <row r="8" spans="1:8" s="8" customFormat="1" x14ac:dyDescent="0.2">
      <c r="A8" s="164"/>
      <c r="B8" s="165" t="s">
        <v>157</v>
      </c>
      <c r="C8" s="18">
        <v>215911</v>
      </c>
      <c r="D8" s="166">
        <v>5426252</v>
      </c>
      <c r="E8" s="167">
        <v>3.9790079782509182</v>
      </c>
      <c r="F8" s="19"/>
    </row>
    <row r="9" spans="1:8" x14ac:dyDescent="0.2">
      <c r="A9" s="163">
        <v>1</v>
      </c>
      <c r="B9" s="168" t="s">
        <v>264</v>
      </c>
      <c r="C9" s="23">
        <v>13772</v>
      </c>
      <c r="D9" s="169">
        <v>84577</v>
      </c>
      <c r="E9" s="170">
        <v>16.28338673634676</v>
      </c>
      <c r="F9" s="24"/>
      <c r="G9" s="8"/>
      <c r="H9" s="1"/>
    </row>
    <row r="10" spans="1:8" x14ac:dyDescent="0.2">
      <c r="A10" s="163">
        <v>2</v>
      </c>
      <c r="B10" s="168" t="s">
        <v>263</v>
      </c>
      <c r="C10" s="23">
        <v>6403</v>
      </c>
      <c r="D10" s="169">
        <v>40124</v>
      </c>
      <c r="E10" s="170">
        <v>15.958030106669325</v>
      </c>
      <c r="F10" s="24"/>
      <c r="G10" s="8"/>
      <c r="H10" s="1"/>
    </row>
    <row r="11" spans="1:8" x14ac:dyDescent="0.2">
      <c r="A11" s="163">
        <v>3</v>
      </c>
      <c r="B11" s="168" t="s">
        <v>265</v>
      </c>
      <c r="C11" s="23">
        <v>8356</v>
      </c>
      <c r="D11" s="169">
        <v>62699</v>
      </c>
      <c r="E11" s="170">
        <v>13.327166302492863</v>
      </c>
      <c r="F11" s="24"/>
      <c r="G11" s="8"/>
      <c r="H11" s="1"/>
    </row>
    <row r="12" spans="1:8" x14ac:dyDescent="0.2">
      <c r="A12" s="163">
        <v>4</v>
      </c>
      <c r="B12" s="168" t="s">
        <v>267</v>
      </c>
      <c r="C12" s="23">
        <v>3870</v>
      </c>
      <c r="D12" s="169">
        <v>31627</v>
      </c>
      <c r="E12" s="170">
        <v>12.236380307964714</v>
      </c>
      <c r="F12" s="24"/>
      <c r="G12" s="8"/>
      <c r="H12" s="1"/>
    </row>
    <row r="13" spans="1:8" x14ac:dyDescent="0.2">
      <c r="A13" s="163">
        <v>5</v>
      </c>
      <c r="B13" s="168" t="s">
        <v>266</v>
      </c>
      <c r="C13" s="23">
        <v>8884</v>
      </c>
      <c r="D13" s="169">
        <v>73110</v>
      </c>
      <c r="E13" s="170">
        <v>12.151552455204486</v>
      </c>
      <c r="F13" s="24"/>
      <c r="G13" s="8"/>
      <c r="H13" s="1"/>
    </row>
    <row r="14" spans="1:8" x14ac:dyDescent="0.2">
      <c r="A14" s="163">
        <v>6</v>
      </c>
      <c r="B14" s="168" t="s">
        <v>268</v>
      </c>
      <c r="C14" s="23">
        <v>6896</v>
      </c>
      <c r="D14" s="169">
        <v>59341</v>
      </c>
      <c r="E14" s="170">
        <v>11.62097032405925</v>
      </c>
      <c r="F14" s="24"/>
      <c r="G14" s="8"/>
      <c r="H14" s="1"/>
    </row>
    <row r="15" spans="1:8" x14ac:dyDescent="0.2">
      <c r="A15" s="163">
        <v>7</v>
      </c>
      <c r="B15" s="168" t="s">
        <v>269</v>
      </c>
      <c r="C15" s="23">
        <v>11614</v>
      </c>
      <c r="D15" s="169">
        <v>105862</v>
      </c>
      <c r="E15" s="170">
        <v>10.970886625984773</v>
      </c>
      <c r="F15" s="24"/>
      <c r="G15" s="8"/>
      <c r="H15" s="1"/>
    </row>
    <row r="16" spans="1:8" x14ac:dyDescent="0.2">
      <c r="A16" s="163">
        <v>8</v>
      </c>
      <c r="B16" s="168" t="s">
        <v>270</v>
      </c>
      <c r="C16" s="23">
        <v>8353</v>
      </c>
      <c r="D16" s="169">
        <v>80464</v>
      </c>
      <c r="E16" s="170">
        <v>10.381039968184529</v>
      </c>
      <c r="F16" s="24"/>
      <c r="G16" s="8"/>
      <c r="H16" s="1"/>
    </row>
    <row r="17" spans="1:8" x14ac:dyDescent="0.2">
      <c r="A17" s="163">
        <v>9</v>
      </c>
      <c r="B17" s="168" t="s">
        <v>271</v>
      </c>
      <c r="C17" s="23">
        <v>7162</v>
      </c>
      <c r="D17" s="169">
        <v>74106</v>
      </c>
      <c r="E17" s="170">
        <v>9.6645345855936089</v>
      </c>
      <c r="F17" s="24"/>
      <c r="G17" s="8"/>
      <c r="H17" s="1"/>
    </row>
    <row r="18" spans="1:8" x14ac:dyDescent="0.2">
      <c r="A18" s="163">
        <v>10</v>
      </c>
      <c r="B18" s="168" t="s">
        <v>273</v>
      </c>
      <c r="C18" s="23">
        <v>2071</v>
      </c>
      <c r="D18" s="169">
        <v>21930</v>
      </c>
      <c r="E18" s="170">
        <v>9.4436844505243958</v>
      </c>
      <c r="F18" s="24"/>
      <c r="G18" s="8"/>
      <c r="H18" s="1"/>
    </row>
    <row r="19" spans="1:8" x14ac:dyDescent="0.2">
      <c r="A19" s="163">
        <v>11</v>
      </c>
      <c r="B19" s="168" t="s">
        <v>274</v>
      </c>
      <c r="C19" s="23">
        <v>11551</v>
      </c>
      <c r="D19" s="169">
        <v>124578</v>
      </c>
      <c r="E19" s="170">
        <v>9.2721026184398543</v>
      </c>
      <c r="F19" s="24"/>
      <c r="G19" s="8"/>
      <c r="H19" s="1"/>
    </row>
    <row r="20" spans="1:8" x14ac:dyDescent="0.2">
      <c r="A20" s="163">
        <v>12</v>
      </c>
      <c r="B20" s="168" t="s">
        <v>275</v>
      </c>
      <c r="C20" s="23">
        <v>1110</v>
      </c>
      <c r="D20" s="169">
        <v>12133</v>
      </c>
      <c r="E20" s="170">
        <v>9.1486029835984493</v>
      </c>
      <c r="F20" s="24"/>
      <c r="G20" s="8"/>
      <c r="H20" s="1"/>
    </row>
    <row r="21" spans="1:8" x14ac:dyDescent="0.2">
      <c r="A21" s="163">
        <v>13</v>
      </c>
      <c r="B21" s="168" t="s">
        <v>272</v>
      </c>
      <c r="C21" s="23">
        <v>2080</v>
      </c>
      <c r="D21" s="169">
        <v>22806</v>
      </c>
      <c r="E21" s="170">
        <v>9.1204069104621581</v>
      </c>
      <c r="F21" s="24"/>
      <c r="G21" s="8"/>
      <c r="H21" s="1"/>
    </row>
    <row r="22" spans="1:8" x14ac:dyDescent="0.2">
      <c r="A22" s="163">
        <v>14</v>
      </c>
      <c r="B22" s="168" t="s">
        <v>278</v>
      </c>
      <c r="C22" s="23">
        <v>8875</v>
      </c>
      <c r="D22" s="169">
        <v>99166</v>
      </c>
      <c r="E22" s="170">
        <v>8.9496399975798155</v>
      </c>
      <c r="F22" s="24"/>
      <c r="G22" s="8"/>
      <c r="H22" s="1"/>
    </row>
    <row r="23" spans="1:8" x14ac:dyDescent="0.2">
      <c r="A23" s="163">
        <v>15</v>
      </c>
      <c r="B23" s="168" t="s">
        <v>277</v>
      </c>
      <c r="C23" s="23">
        <v>2677</v>
      </c>
      <c r="D23" s="169">
        <v>32941</v>
      </c>
      <c r="E23" s="170">
        <v>8.1266506784857775</v>
      </c>
      <c r="F23" s="24"/>
      <c r="G23" s="8"/>
      <c r="H23" s="1"/>
    </row>
    <row r="24" spans="1:8" x14ac:dyDescent="0.2">
      <c r="A24" s="163">
        <v>16</v>
      </c>
      <c r="B24" s="168" t="s">
        <v>280</v>
      </c>
      <c r="C24" s="23">
        <v>2678</v>
      </c>
      <c r="D24" s="169">
        <v>33396</v>
      </c>
      <c r="E24" s="170">
        <v>8.0189244220864779</v>
      </c>
      <c r="F24" s="24"/>
      <c r="G24" s="8"/>
      <c r="H24" s="1"/>
    </row>
    <row r="25" spans="1:8" x14ac:dyDescent="0.2">
      <c r="A25" s="163">
        <v>17</v>
      </c>
      <c r="B25" s="168" t="s">
        <v>276</v>
      </c>
      <c r="C25" s="23">
        <v>1620</v>
      </c>
      <c r="D25" s="169">
        <v>20630</v>
      </c>
      <c r="E25" s="170">
        <v>7.8526417838099851</v>
      </c>
      <c r="F25" s="24"/>
      <c r="G25" s="8"/>
      <c r="H25" s="1"/>
    </row>
    <row r="26" spans="1:8" x14ac:dyDescent="0.2">
      <c r="A26" s="163">
        <v>18</v>
      </c>
      <c r="B26" s="168" t="s">
        <v>282</v>
      </c>
      <c r="C26" s="23">
        <v>8273</v>
      </c>
      <c r="D26" s="169">
        <v>110712</v>
      </c>
      <c r="E26" s="170">
        <v>7.4725413685959978</v>
      </c>
      <c r="F26" s="24"/>
      <c r="G26" s="8"/>
      <c r="H26" s="1"/>
    </row>
    <row r="27" spans="1:8" x14ac:dyDescent="0.2">
      <c r="A27" s="163">
        <v>19</v>
      </c>
      <c r="B27" s="168" t="s">
        <v>279</v>
      </c>
      <c r="C27" s="23">
        <v>3175</v>
      </c>
      <c r="D27" s="169">
        <v>44489</v>
      </c>
      <c r="E27" s="170">
        <v>7.1365955629481448</v>
      </c>
      <c r="F27" s="24"/>
      <c r="G27" s="8"/>
      <c r="H27" s="1"/>
    </row>
    <row r="28" spans="1:8" x14ac:dyDescent="0.2">
      <c r="A28" s="163">
        <v>20</v>
      </c>
      <c r="B28" s="168" t="s">
        <v>285</v>
      </c>
      <c r="C28" s="23">
        <v>4058</v>
      </c>
      <c r="D28" s="169">
        <v>62616</v>
      </c>
      <c r="E28" s="170">
        <v>6.4807716877475396</v>
      </c>
      <c r="F28" s="24"/>
      <c r="G28" s="8"/>
      <c r="H28" s="1"/>
    </row>
    <row r="29" spans="1:8" x14ac:dyDescent="0.2">
      <c r="A29" s="163">
        <v>21</v>
      </c>
      <c r="B29" s="168" t="s">
        <v>281</v>
      </c>
      <c r="C29" s="23">
        <v>1448</v>
      </c>
      <c r="D29" s="169">
        <v>22530</v>
      </c>
      <c r="E29" s="170">
        <v>6.4269862405681319</v>
      </c>
      <c r="F29" s="24"/>
      <c r="G29" s="8"/>
      <c r="H29" s="1"/>
    </row>
    <row r="30" spans="1:8" ht="12" customHeight="1" x14ac:dyDescent="0.2">
      <c r="A30" s="163">
        <v>22</v>
      </c>
      <c r="B30" s="168" t="s">
        <v>286</v>
      </c>
      <c r="C30" s="23">
        <v>3391</v>
      </c>
      <c r="D30" s="169">
        <v>53471</v>
      </c>
      <c r="E30" s="170">
        <v>6.341755344018253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284</v>
      </c>
      <c r="C31" s="23">
        <v>4850</v>
      </c>
      <c r="D31" s="169">
        <v>77806</v>
      </c>
      <c r="E31" s="170">
        <v>6.2334524329743211</v>
      </c>
      <c r="F31" s="24"/>
      <c r="G31" s="8"/>
      <c r="H31" s="1"/>
    </row>
    <row r="32" spans="1:8" x14ac:dyDescent="0.2">
      <c r="A32" s="163">
        <v>24</v>
      </c>
      <c r="B32" s="168" t="s">
        <v>283</v>
      </c>
      <c r="C32" s="23">
        <v>2277</v>
      </c>
      <c r="D32" s="169">
        <v>37197</v>
      </c>
      <c r="E32" s="170">
        <v>6.1214614081780789</v>
      </c>
      <c r="F32" s="24"/>
      <c r="G32" s="8"/>
      <c r="H32" s="1"/>
    </row>
    <row r="33" spans="1:8" x14ac:dyDescent="0.2">
      <c r="A33" s="163">
        <v>25</v>
      </c>
      <c r="B33" s="168" t="s">
        <v>288</v>
      </c>
      <c r="C33" s="23">
        <v>8920</v>
      </c>
      <c r="D33" s="169">
        <v>172536</v>
      </c>
      <c r="E33" s="170">
        <v>5.1699355496823847</v>
      </c>
      <c r="F33" s="24"/>
      <c r="G33" s="8"/>
      <c r="H33" s="1"/>
    </row>
    <row r="34" spans="1:8" x14ac:dyDescent="0.2">
      <c r="A34" s="163">
        <v>26</v>
      </c>
      <c r="B34" s="168" t="s">
        <v>287</v>
      </c>
      <c r="C34" s="23">
        <v>824</v>
      </c>
      <c r="D34" s="169">
        <v>16314</v>
      </c>
      <c r="E34" s="170">
        <v>5.0508765477503985</v>
      </c>
      <c r="F34" s="24"/>
      <c r="G34" s="8"/>
      <c r="H34" s="1"/>
    </row>
    <row r="35" spans="1:8" x14ac:dyDescent="0.2">
      <c r="A35" s="163">
        <v>27</v>
      </c>
      <c r="B35" s="168" t="s">
        <v>289</v>
      </c>
      <c r="C35" s="23">
        <v>5599</v>
      </c>
      <c r="D35" s="169">
        <v>112874</v>
      </c>
      <c r="E35" s="170">
        <v>4.9603983202508992</v>
      </c>
      <c r="F35" s="24"/>
      <c r="G35" s="8"/>
      <c r="H35" s="1"/>
    </row>
    <row r="36" spans="1:8" x14ac:dyDescent="0.2">
      <c r="A36" s="163">
        <v>28</v>
      </c>
      <c r="B36" s="168" t="s">
        <v>290</v>
      </c>
      <c r="C36" s="23">
        <v>4783</v>
      </c>
      <c r="D36" s="169">
        <v>104468</v>
      </c>
      <c r="E36" s="170">
        <v>4.578435501780449</v>
      </c>
      <c r="F36" s="24"/>
      <c r="G36" s="8"/>
      <c r="H36" s="1"/>
    </row>
    <row r="37" spans="1:8" x14ac:dyDescent="0.2">
      <c r="A37" s="163">
        <v>29</v>
      </c>
      <c r="B37" s="168" t="s">
        <v>291</v>
      </c>
      <c r="C37" s="23">
        <v>2732</v>
      </c>
      <c r="D37" s="169">
        <v>63204</v>
      </c>
      <c r="E37" s="170">
        <v>4.3225112334662361</v>
      </c>
      <c r="F37" s="24"/>
      <c r="G37" s="8"/>
      <c r="H37" s="1"/>
    </row>
    <row r="38" spans="1:8" x14ac:dyDescent="0.2">
      <c r="A38" s="163">
        <v>30</v>
      </c>
      <c r="B38" s="168" t="s">
        <v>292</v>
      </c>
      <c r="C38" s="23">
        <v>1298</v>
      </c>
      <c r="D38" s="169">
        <v>32505</v>
      </c>
      <c r="E38" s="170">
        <v>3.9932318104906939</v>
      </c>
      <c r="F38" s="24"/>
      <c r="G38" s="8"/>
      <c r="H38" s="1"/>
    </row>
    <row r="39" spans="1:8" x14ac:dyDescent="0.2">
      <c r="A39" s="163">
        <v>31</v>
      </c>
      <c r="B39" s="168" t="s">
        <v>294</v>
      </c>
      <c r="C39" s="23">
        <v>3996</v>
      </c>
      <c r="D39" s="169">
        <v>102961</v>
      </c>
      <c r="E39" s="170">
        <v>3.8810811860801659</v>
      </c>
      <c r="F39" s="24"/>
      <c r="G39" s="8"/>
      <c r="H39" s="1"/>
    </row>
    <row r="40" spans="1:8" x14ac:dyDescent="0.2">
      <c r="A40" s="163">
        <v>32</v>
      </c>
      <c r="B40" s="168" t="s">
        <v>297</v>
      </c>
      <c r="C40" s="23">
        <v>2866</v>
      </c>
      <c r="D40" s="169">
        <v>82417</v>
      </c>
      <c r="E40" s="170">
        <v>3.4774379072278774</v>
      </c>
      <c r="F40" s="24"/>
      <c r="G40" s="8"/>
      <c r="H40" s="1"/>
    </row>
    <row r="41" spans="1:8" x14ac:dyDescent="0.2">
      <c r="A41" s="163">
        <v>33</v>
      </c>
      <c r="B41" s="168" t="s">
        <v>293</v>
      </c>
      <c r="C41" s="23">
        <v>920</v>
      </c>
      <c r="D41" s="169">
        <v>26540</v>
      </c>
      <c r="E41" s="170">
        <v>3.4664657121326297</v>
      </c>
      <c r="F41" s="24"/>
      <c r="G41" s="8"/>
      <c r="H41" s="1"/>
    </row>
    <row r="42" spans="1:8" x14ac:dyDescent="0.2">
      <c r="A42" s="163">
        <v>34</v>
      </c>
      <c r="B42" s="168" t="s">
        <v>295</v>
      </c>
      <c r="C42" s="23">
        <v>4846</v>
      </c>
      <c r="D42" s="169">
        <v>141574</v>
      </c>
      <c r="E42" s="170">
        <v>3.4229448910110616</v>
      </c>
      <c r="F42" s="24"/>
      <c r="G42" s="8"/>
      <c r="H42" s="1"/>
    </row>
    <row r="43" spans="1:8" x14ac:dyDescent="0.2">
      <c r="A43" s="163">
        <v>35</v>
      </c>
      <c r="B43" s="168" t="s">
        <v>296</v>
      </c>
      <c r="C43" s="23">
        <v>1674</v>
      </c>
      <c r="D43" s="169">
        <v>52513</v>
      </c>
      <c r="E43" s="170">
        <v>3.1877820730104931</v>
      </c>
      <c r="F43" s="24"/>
      <c r="G43" s="8"/>
      <c r="H43" s="1"/>
    </row>
    <row r="44" spans="1:8" x14ac:dyDescent="0.2">
      <c r="A44" s="163">
        <v>36</v>
      </c>
      <c r="B44" s="168" t="s">
        <v>299</v>
      </c>
      <c r="C44" s="23">
        <v>2151</v>
      </c>
      <c r="D44" s="169">
        <v>68932</v>
      </c>
      <c r="E44" s="170">
        <v>3.1204665467417163</v>
      </c>
      <c r="F44" s="24"/>
      <c r="G44" s="8"/>
      <c r="H44" s="1"/>
    </row>
    <row r="45" spans="1:8" x14ac:dyDescent="0.2">
      <c r="A45" s="163">
        <v>37</v>
      </c>
      <c r="B45" s="168" t="s">
        <v>298</v>
      </c>
      <c r="C45" s="23">
        <v>1384</v>
      </c>
      <c r="D45" s="169">
        <v>47441</v>
      </c>
      <c r="E45" s="170">
        <v>2.9173078139162327</v>
      </c>
      <c r="F45" s="24"/>
      <c r="G45" s="8"/>
      <c r="H45" s="1"/>
    </row>
    <row r="46" spans="1:8" x14ac:dyDescent="0.2">
      <c r="A46" s="163">
        <v>38</v>
      </c>
      <c r="B46" s="168" t="s">
        <v>304</v>
      </c>
      <c r="C46" s="23">
        <v>746</v>
      </c>
      <c r="D46" s="169">
        <v>29226</v>
      </c>
      <c r="E46" s="170">
        <v>2.5525217272291796</v>
      </c>
      <c r="F46" s="24"/>
      <c r="G46" s="8"/>
      <c r="H46" s="1"/>
    </row>
    <row r="47" spans="1:8" x14ac:dyDescent="0.2">
      <c r="A47" s="163">
        <v>39</v>
      </c>
      <c r="B47" s="168" t="s">
        <v>300</v>
      </c>
      <c r="C47" s="23">
        <v>378</v>
      </c>
      <c r="D47" s="169">
        <v>16118</v>
      </c>
      <c r="E47" s="170">
        <v>2.3452041196178186</v>
      </c>
      <c r="F47" s="24"/>
      <c r="G47" s="8"/>
      <c r="H47" s="1"/>
    </row>
    <row r="48" spans="1:8" x14ac:dyDescent="0.2">
      <c r="A48" s="163">
        <v>40</v>
      </c>
      <c r="B48" s="168" t="s">
        <v>303</v>
      </c>
      <c r="C48" s="23">
        <v>1329</v>
      </c>
      <c r="D48" s="169">
        <v>57146</v>
      </c>
      <c r="E48" s="170">
        <v>2.3256220907850067</v>
      </c>
      <c r="F48" s="24"/>
      <c r="G48" s="8"/>
      <c r="H48" s="1"/>
    </row>
    <row r="49" spans="1:8" x14ac:dyDescent="0.2">
      <c r="A49" s="163">
        <v>41</v>
      </c>
      <c r="B49" s="168" t="s">
        <v>305</v>
      </c>
      <c r="C49" s="23">
        <v>1374</v>
      </c>
      <c r="D49" s="169">
        <v>59820</v>
      </c>
      <c r="E49" s="170">
        <v>2.296890672016048</v>
      </c>
      <c r="F49" s="24"/>
      <c r="G49" s="8"/>
      <c r="H49" s="1"/>
    </row>
    <row r="50" spans="1:8" x14ac:dyDescent="0.2">
      <c r="A50" s="163">
        <v>42</v>
      </c>
      <c r="B50" s="168" t="s">
        <v>302</v>
      </c>
      <c r="C50" s="23">
        <v>2740</v>
      </c>
      <c r="D50" s="169">
        <v>119306</v>
      </c>
      <c r="E50" s="170">
        <v>2.2966154258796707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301</v>
      </c>
      <c r="C51" s="23">
        <v>1619</v>
      </c>
      <c r="D51" s="169">
        <v>72450</v>
      </c>
      <c r="E51" s="170">
        <v>2.2346445824706693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308</v>
      </c>
      <c r="C52" s="23">
        <v>968</v>
      </c>
      <c r="D52" s="169">
        <v>46331</v>
      </c>
      <c r="E52" s="170">
        <v>2.089313850337787</v>
      </c>
      <c r="F52" s="24"/>
      <c r="G52" s="8"/>
      <c r="H52" s="1"/>
    </row>
    <row r="53" spans="1:8" s="8" customFormat="1" x14ac:dyDescent="0.2">
      <c r="A53" s="163">
        <v>45</v>
      </c>
      <c r="B53" s="168" t="s">
        <v>309</v>
      </c>
      <c r="C53" s="23">
        <v>1373</v>
      </c>
      <c r="D53" s="169">
        <v>67737</v>
      </c>
      <c r="E53" s="170">
        <v>2.0269572021199638</v>
      </c>
      <c r="F53" s="24"/>
    </row>
    <row r="54" spans="1:8" x14ac:dyDescent="0.2">
      <c r="A54" s="163">
        <v>46</v>
      </c>
      <c r="B54" s="168" t="s">
        <v>311</v>
      </c>
      <c r="C54" s="23">
        <v>773</v>
      </c>
      <c r="D54" s="169">
        <v>40977</v>
      </c>
      <c r="E54" s="170">
        <v>1.8864240915635599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317</v>
      </c>
      <c r="C55" s="221">
        <v>1769</v>
      </c>
      <c r="D55" s="173">
        <v>93776</v>
      </c>
      <c r="E55" s="174">
        <v>1.8864101689131547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310</v>
      </c>
      <c r="F58" s="6"/>
    </row>
    <row r="59" spans="1:8" ht="12.75" customHeight="1" x14ac:dyDescent="0.2">
      <c r="A59" s="232" t="s">
        <v>259</v>
      </c>
      <c r="B59" s="232" t="s">
        <v>260</v>
      </c>
      <c r="C59" s="235" t="s">
        <v>261</v>
      </c>
      <c r="D59" s="238" t="s">
        <v>447</v>
      </c>
      <c r="E59" s="235" t="s">
        <v>262</v>
      </c>
    </row>
    <row r="60" spans="1:8" ht="24.75" customHeight="1" x14ac:dyDescent="0.2">
      <c r="A60" s="233"/>
      <c r="B60" s="233"/>
      <c r="C60" s="236"/>
      <c r="D60" s="239"/>
      <c r="E60" s="236"/>
    </row>
    <row r="61" spans="1:8" s="8" customFormat="1" ht="15.75" customHeight="1" x14ac:dyDescent="0.2">
      <c r="A61" s="234"/>
      <c r="B61" s="234"/>
      <c r="C61" s="237"/>
      <c r="D61" s="240"/>
      <c r="E61" s="237"/>
    </row>
    <row r="62" spans="1:8" ht="12.75" customHeight="1" x14ac:dyDescent="0.2">
      <c r="A62" s="163">
        <v>48</v>
      </c>
      <c r="B62" s="168" t="s">
        <v>315</v>
      </c>
      <c r="C62" s="23">
        <v>1274</v>
      </c>
      <c r="D62" s="169">
        <v>71247</v>
      </c>
      <c r="E62" s="170">
        <v>1.7881454657739975</v>
      </c>
      <c r="F62" s="24"/>
      <c r="G62" s="8"/>
      <c r="H62" s="1"/>
    </row>
    <row r="63" spans="1:8" s="8" customFormat="1" x14ac:dyDescent="0.2">
      <c r="A63" s="163">
        <v>49</v>
      </c>
      <c r="B63" s="168" t="s">
        <v>322</v>
      </c>
      <c r="C63" s="23">
        <v>802</v>
      </c>
      <c r="D63" s="169">
        <v>45554</v>
      </c>
      <c r="E63" s="170">
        <v>1.7605479211485271</v>
      </c>
      <c r="F63" s="24"/>
    </row>
    <row r="64" spans="1:8" x14ac:dyDescent="0.2">
      <c r="A64" s="163">
        <v>50</v>
      </c>
      <c r="B64" s="168" t="s">
        <v>307</v>
      </c>
      <c r="C64" s="23">
        <v>575</v>
      </c>
      <c r="D64" s="169">
        <v>33088</v>
      </c>
      <c r="E64" s="170">
        <v>1.7377901353965184</v>
      </c>
      <c r="F64" s="24"/>
      <c r="G64" s="8"/>
      <c r="H64" s="1"/>
    </row>
    <row r="65" spans="1:8" x14ac:dyDescent="0.2">
      <c r="A65" s="163">
        <v>51</v>
      </c>
      <c r="B65" s="168" t="s">
        <v>316</v>
      </c>
      <c r="C65" s="23">
        <v>2757</v>
      </c>
      <c r="D65" s="169">
        <v>160381</v>
      </c>
      <c r="E65" s="170">
        <v>1.7190315561070202</v>
      </c>
      <c r="F65" s="24"/>
      <c r="G65" s="8"/>
      <c r="H65" s="1"/>
    </row>
    <row r="66" spans="1:8" x14ac:dyDescent="0.2">
      <c r="A66" s="163">
        <v>52</v>
      </c>
      <c r="B66" s="168" t="s">
        <v>321</v>
      </c>
      <c r="C66" s="23">
        <v>1638</v>
      </c>
      <c r="D66" s="169">
        <v>96761</v>
      </c>
      <c r="E66" s="170">
        <v>1.6928307892642696</v>
      </c>
      <c r="F66" s="24"/>
      <c r="G66" s="8"/>
      <c r="H66" s="1"/>
    </row>
    <row r="67" spans="1:8" x14ac:dyDescent="0.2">
      <c r="A67" s="163">
        <v>53</v>
      </c>
      <c r="B67" s="168" t="s">
        <v>312</v>
      </c>
      <c r="C67" s="23">
        <v>782</v>
      </c>
      <c r="D67" s="169">
        <v>47031</v>
      </c>
      <c r="E67" s="170">
        <v>1.6627330909400182</v>
      </c>
      <c r="F67" s="24"/>
      <c r="G67" s="8"/>
      <c r="H67" s="1"/>
    </row>
    <row r="68" spans="1:8" x14ac:dyDescent="0.2">
      <c r="A68" s="163">
        <v>54</v>
      </c>
      <c r="B68" s="168" t="s">
        <v>314</v>
      </c>
      <c r="C68" s="23">
        <v>995</v>
      </c>
      <c r="D68" s="169">
        <v>60653</v>
      </c>
      <c r="E68" s="170">
        <v>1.6404794486670073</v>
      </c>
      <c r="F68" s="24"/>
      <c r="G68" s="8"/>
      <c r="H68" s="1"/>
    </row>
    <row r="69" spans="1:8" x14ac:dyDescent="0.2">
      <c r="A69" s="163">
        <v>55</v>
      </c>
      <c r="B69" s="168" t="s">
        <v>320</v>
      </c>
      <c r="C69" s="23">
        <v>602</v>
      </c>
      <c r="D69" s="169">
        <v>36742</v>
      </c>
      <c r="E69" s="170">
        <v>1.6384519078983182</v>
      </c>
      <c r="F69" s="24"/>
      <c r="G69" s="8"/>
      <c r="H69" s="1"/>
    </row>
    <row r="70" spans="1:8" x14ac:dyDescent="0.2">
      <c r="A70" s="163">
        <v>56</v>
      </c>
      <c r="B70" s="168" t="s">
        <v>306</v>
      </c>
      <c r="C70" s="23">
        <v>468</v>
      </c>
      <c r="D70" s="169">
        <v>30691</v>
      </c>
      <c r="E70" s="170">
        <v>1.52487699977192</v>
      </c>
      <c r="F70" s="24"/>
      <c r="G70" s="8"/>
      <c r="H70" s="1"/>
    </row>
    <row r="71" spans="1:8" x14ac:dyDescent="0.2">
      <c r="A71" s="163">
        <v>57</v>
      </c>
      <c r="B71" s="168" t="s">
        <v>313</v>
      </c>
      <c r="C71" s="23">
        <v>598</v>
      </c>
      <c r="D71" s="169">
        <v>39509</v>
      </c>
      <c r="E71" s="170">
        <v>1.51357918448961</v>
      </c>
      <c r="F71" s="24"/>
      <c r="G71" s="8"/>
      <c r="H71" s="1"/>
    </row>
    <row r="72" spans="1:8" x14ac:dyDescent="0.2">
      <c r="A72" s="163">
        <v>58</v>
      </c>
      <c r="B72" s="168" t="s">
        <v>319</v>
      </c>
      <c r="C72" s="23">
        <v>1368</v>
      </c>
      <c r="D72" s="169">
        <v>90960</v>
      </c>
      <c r="E72" s="170">
        <v>1.5039577836411611</v>
      </c>
      <c r="F72" s="24"/>
      <c r="G72" s="8"/>
      <c r="H72" s="1"/>
    </row>
    <row r="73" spans="1:8" x14ac:dyDescent="0.2">
      <c r="A73" s="163">
        <v>59</v>
      </c>
      <c r="B73" s="168" t="s">
        <v>323</v>
      </c>
      <c r="C73" s="23">
        <v>1535</v>
      </c>
      <c r="D73" s="169">
        <v>110920</v>
      </c>
      <c r="E73" s="170">
        <v>1.3838802740714027</v>
      </c>
      <c r="F73" s="24"/>
      <c r="G73" s="8"/>
      <c r="H73" s="1"/>
    </row>
    <row r="74" spans="1:8" x14ac:dyDescent="0.2">
      <c r="A74" s="163">
        <v>60</v>
      </c>
      <c r="B74" s="168" t="s">
        <v>325</v>
      </c>
      <c r="C74" s="23">
        <v>798</v>
      </c>
      <c r="D74" s="169">
        <v>63025</v>
      </c>
      <c r="E74" s="170">
        <v>1.266164220547402</v>
      </c>
      <c r="F74" s="24"/>
      <c r="G74" s="8"/>
      <c r="H74" s="1"/>
    </row>
    <row r="75" spans="1:8" x14ac:dyDescent="0.2">
      <c r="A75" s="163">
        <v>61</v>
      </c>
      <c r="B75" s="168" t="s">
        <v>327</v>
      </c>
      <c r="C75" s="23">
        <v>796</v>
      </c>
      <c r="D75" s="169">
        <v>62996</v>
      </c>
      <c r="E75" s="170">
        <v>1.2635722903041464</v>
      </c>
      <c r="F75" s="24"/>
      <c r="G75" s="8"/>
      <c r="H75" s="1"/>
    </row>
    <row r="76" spans="1:8" x14ac:dyDescent="0.2">
      <c r="A76" s="163">
        <v>62</v>
      </c>
      <c r="B76" s="168" t="s">
        <v>324</v>
      </c>
      <c r="C76" s="23">
        <v>746</v>
      </c>
      <c r="D76" s="169">
        <v>59952</v>
      </c>
      <c r="E76" s="170">
        <v>1.2443287963704297</v>
      </c>
      <c r="F76" s="24"/>
      <c r="G76" s="8"/>
      <c r="H76" s="1"/>
    </row>
    <row r="77" spans="1:8" x14ac:dyDescent="0.2">
      <c r="A77" s="163">
        <v>63</v>
      </c>
      <c r="B77" s="168" t="s">
        <v>326</v>
      </c>
      <c r="C77" s="23">
        <v>1609</v>
      </c>
      <c r="D77" s="169">
        <v>135967</v>
      </c>
      <c r="E77" s="170">
        <v>1.1833753778490368</v>
      </c>
      <c r="F77" s="24"/>
      <c r="G77" s="8"/>
      <c r="H77" s="1"/>
    </row>
    <row r="78" spans="1:8" x14ac:dyDescent="0.2">
      <c r="A78" s="163">
        <v>64</v>
      </c>
      <c r="B78" s="168" t="s">
        <v>330</v>
      </c>
      <c r="C78" s="23">
        <v>820</v>
      </c>
      <c r="D78" s="169">
        <v>70964</v>
      </c>
      <c r="E78" s="170">
        <v>1.1555154726340116</v>
      </c>
      <c r="F78" s="24"/>
      <c r="G78" s="8"/>
      <c r="H78" s="1"/>
    </row>
    <row r="79" spans="1:8" x14ac:dyDescent="0.2">
      <c r="A79" s="163">
        <v>65</v>
      </c>
      <c r="B79" s="168" t="s">
        <v>318</v>
      </c>
      <c r="C79" s="23">
        <v>696</v>
      </c>
      <c r="D79" s="169">
        <v>61305</v>
      </c>
      <c r="E79" s="170">
        <v>1.1353070712013702</v>
      </c>
      <c r="F79" s="24"/>
      <c r="G79" s="8"/>
      <c r="H79" s="1"/>
    </row>
    <row r="80" spans="1:8" x14ac:dyDescent="0.2">
      <c r="A80" s="163">
        <v>66</v>
      </c>
      <c r="B80" s="168" t="s">
        <v>331</v>
      </c>
      <c r="C80" s="23">
        <v>661</v>
      </c>
      <c r="D80" s="169">
        <v>62555</v>
      </c>
      <c r="E80" s="170">
        <v>1.0566701302853487</v>
      </c>
      <c r="F80" s="24"/>
      <c r="G80" s="8"/>
      <c r="H80" s="1"/>
    </row>
    <row r="81" spans="1:8" x14ac:dyDescent="0.2">
      <c r="A81" s="163">
        <v>67</v>
      </c>
      <c r="B81" s="168" t="s">
        <v>329</v>
      </c>
      <c r="C81" s="23">
        <v>1570</v>
      </c>
      <c r="D81" s="169">
        <v>156411</v>
      </c>
      <c r="E81" s="170">
        <v>1.0037657198023158</v>
      </c>
      <c r="F81" s="24"/>
      <c r="G81" s="8"/>
      <c r="H81" s="1"/>
    </row>
    <row r="82" spans="1:8" x14ac:dyDescent="0.2">
      <c r="A82" s="163">
        <v>68</v>
      </c>
      <c r="B82" s="168" t="s">
        <v>332</v>
      </c>
      <c r="C82" s="23">
        <v>237</v>
      </c>
      <c r="D82" s="169">
        <v>26961</v>
      </c>
      <c r="E82" s="170">
        <v>0.87904751307444096</v>
      </c>
      <c r="F82" s="24"/>
      <c r="G82" s="8"/>
      <c r="H82" s="1"/>
    </row>
    <row r="83" spans="1:8" x14ac:dyDescent="0.2">
      <c r="A83" s="163">
        <v>69</v>
      </c>
      <c r="B83" s="168" t="s">
        <v>335</v>
      </c>
      <c r="C83" s="23">
        <v>963</v>
      </c>
      <c r="D83" s="169">
        <v>130381</v>
      </c>
      <c r="E83" s="170">
        <v>0.73860455127664304</v>
      </c>
      <c r="F83" s="24"/>
      <c r="G83" s="8"/>
      <c r="H83" s="1"/>
    </row>
    <row r="84" spans="1:8" x14ac:dyDescent="0.2">
      <c r="A84" s="163">
        <v>70</v>
      </c>
      <c r="B84" s="168" t="s">
        <v>328</v>
      </c>
      <c r="C84" s="23">
        <v>264</v>
      </c>
      <c r="D84" s="169">
        <v>35995</v>
      </c>
      <c r="E84" s="170">
        <v>0.73343519933324075</v>
      </c>
      <c r="F84" s="24"/>
      <c r="G84" s="8"/>
      <c r="H84" s="1"/>
    </row>
    <row r="85" spans="1:8" x14ac:dyDescent="0.2">
      <c r="A85" s="163">
        <v>71</v>
      </c>
      <c r="B85" s="168" t="s">
        <v>334</v>
      </c>
      <c r="C85" s="23">
        <v>725</v>
      </c>
      <c r="D85" s="169">
        <v>113945</v>
      </c>
      <c r="E85" s="170">
        <v>0.6362718855588223</v>
      </c>
      <c r="F85" s="24"/>
      <c r="G85" s="8"/>
      <c r="H85" s="1"/>
    </row>
    <row r="86" spans="1:8" x14ac:dyDescent="0.2">
      <c r="A86" s="163">
        <v>72</v>
      </c>
      <c r="B86" s="168" t="s">
        <v>333</v>
      </c>
      <c r="C86" s="23">
        <v>273</v>
      </c>
      <c r="D86" s="169">
        <v>44457</v>
      </c>
      <c r="E86" s="170">
        <v>0.61407652338214447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336</v>
      </c>
      <c r="C87" s="23">
        <v>322</v>
      </c>
      <c r="D87" s="169">
        <v>61504</v>
      </c>
      <c r="E87" s="170">
        <v>0.5235431841831425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337</v>
      </c>
      <c r="C88" s="23">
        <v>486</v>
      </c>
      <c r="D88" s="169">
        <v>113201</v>
      </c>
      <c r="E88" s="170">
        <v>0.42932482928596039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339</v>
      </c>
      <c r="C89" s="23">
        <v>247</v>
      </c>
      <c r="D89" s="169">
        <v>77888</v>
      </c>
      <c r="E89" s="170">
        <v>0.31712202136400985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338</v>
      </c>
      <c r="C90" s="23">
        <v>112</v>
      </c>
      <c r="D90" s="169">
        <v>39470</v>
      </c>
      <c r="E90" s="170">
        <v>0.28375981758297442</v>
      </c>
      <c r="F90" s="24"/>
      <c r="G90" s="8"/>
      <c r="H90" s="1"/>
    </row>
    <row r="91" spans="1:8" s="8" customFormat="1" x14ac:dyDescent="0.2">
      <c r="A91" s="163">
        <v>77</v>
      </c>
      <c r="B91" s="168" t="s">
        <v>341</v>
      </c>
      <c r="C91" s="23">
        <v>300</v>
      </c>
      <c r="D91" s="169">
        <v>110888</v>
      </c>
      <c r="E91" s="170">
        <v>0.2705432508477022</v>
      </c>
      <c r="F91" s="24"/>
    </row>
    <row r="92" spans="1:8" x14ac:dyDescent="0.2">
      <c r="A92" s="163">
        <v>78</v>
      </c>
      <c r="B92" s="168" t="s">
        <v>340</v>
      </c>
      <c r="C92" s="23">
        <v>173</v>
      </c>
      <c r="D92" s="169">
        <v>63997</v>
      </c>
      <c r="E92" s="170">
        <v>0.2703251714924137</v>
      </c>
      <c r="F92" s="24"/>
      <c r="G92" s="8"/>
      <c r="H92" s="1"/>
    </row>
    <row r="93" spans="1:8" x14ac:dyDescent="0.2">
      <c r="A93" s="171">
        <v>79</v>
      </c>
      <c r="B93" s="221" t="s">
        <v>342</v>
      </c>
      <c r="C93" s="221">
        <v>213</v>
      </c>
      <c r="D93" s="173">
        <v>95376</v>
      </c>
      <c r="E93" s="174">
        <v>0.22332662304982384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2" t="s">
        <v>259</v>
      </c>
      <c r="B95" s="232" t="s">
        <v>343</v>
      </c>
      <c r="C95" s="235" t="s">
        <v>261</v>
      </c>
      <c r="D95" s="238" t="s">
        <v>447</v>
      </c>
      <c r="E95" s="235" t="s">
        <v>262</v>
      </c>
    </row>
    <row r="96" spans="1:8" ht="24.75" customHeight="1" x14ac:dyDescent="0.2">
      <c r="A96" s="233"/>
      <c r="B96" s="233"/>
      <c r="C96" s="236"/>
      <c r="D96" s="239"/>
      <c r="E96" s="236"/>
    </row>
    <row r="97" spans="1:8" s="8" customFormat="1" ht="15.75" customHeight="1" x14ac:dyDescent="0.2">
      <c r="A97" s="234"/>
      <c r="B97" s="234"/>
      <c r="C97" s="237"/>
      <c r="D97" s="240"/>
      <c r="E97" s="237"/>
    </row>
    <row r="98" spans="1:8" s="8" customFormat="1" x14ac:dyDescent="0.2">
      <c r="A98" s="164"/>
      <c r="B98" s="18" t="s">
        <v>157</v>
      </c>
      <c r="C98" s="177">
        <v>215911</v>
      </c>
      <c r="D98" s="166">
        <v>5426252</v>
      </c>
      <c r="E98" s="178">
        <v>3.9790079782509182</v>
      </c>
    </row>
    <row r="99" spans="1:8" x14ac:dyDescent="0.2">
      <c r="A99" s="163">
        <v>1</v>
      </c>
      <c r="B99" s="1" t="s">
        <v>344</v>
      </c>
      <c r="C99" s="34">
        <v>60978</v>
      </c>
      <c r="D99" s="169">
        <v>796650</v>
      </c>
      <c r="E99" s="179">
        <v>7.6543023912634149</v>
      </c>
    </row>
    <row r="100" spans="1:8" x14ac:dyDescent="0.2">
      <c r="A100" s="163">
        <v>2</v>
      </c>
      <c r="B100" s="1" t="s">
        <v>345</v>
      </c>
      <c r="C100" s="34">
        <v>59171</v>
      </c>
      <c r="D100" s="169">
        <v>820697</v>
      </c>
      <c r="E100" s="179">
        <v>7.2098472396024347</v>
      </c>
    </row>
    <row r="101" spans="1:8" x14ac:dyDescent="0.2">
      <c r="A101" s="163">
        <v>3</v>
      </c>
      <c r="B101" s="1" t="s">
        <v>346</v>
      </c>
      <c r="C101" s="34">
        <v>46201</v>
      </c>
      <c r="D101" s="169">
        <v>653024</v>
      </c>
      <c r="E101" s="179">
        <v>7.0749313960895774</v>
      </c>
    </row>
    <row r="102" spans="1:8" x14ac:dyDescent="0.2">
      <c r="A102" s="163">
        <v>4</v>
      </c>
      <c r="B102" s="1" t="s">
        <v>347</v>
      </c>
      <c r="C102" s="34">
        <v>20919</v>
      </c>
      <c r="D102" s="169">
        <v>682527</v>
      </c>
      <c r="E102" s="179">
        <v>3.0649336949307502</v>
      </c>
    </row>
    <row r="103" spans="1:8" x14ac:dyDescent="0.2">
      <c r="A103" s="163">
        <v>5</v>
      </c>
      <c r="B103" s="1" t="s">
        <v>349</v>
      </c>
      <c r="C103" s="34">
        <v>8847</v>
      </c>
      <c r="D103" s="169">
        <v>559697</v>
      </c>
      <c r="E103" s="179">
        <v>1.580676687564879</v>
      </c>
      <c r="F103" s="180"/>
    </row>
    <row r="104" spans="1:8" x14ac:dyDescent="0.2">
      <c r="A104" s="163">
        <v>6</v>
      </c>
      <c r="B104" s="1" t="s">
        <v>348</v>
      </c>
      <c r="C104" s="34">
        <v>10503</v>
      </c>
      <c r="D104" s="169">
        <v>690434</v>
      </c>
      <c r="E104" s="179">
        <v>1.5212170895407817</v>
      </c>
    </row>
    <row r="105" spans="1:8" x14ac:dyDescent="0.2">
      <c r="A105" s="163">
        <v>7</v>
      </c>
      <c r="B105" s="1" t="s">
        <v>350</v>
      </c>
      <c r="C105" s="34">
        <v>6619</v>
      </c>
      <c r="D105" s="169">
        <v>589935</v>
      </c>
      <c r="E105" s="179">
        <v>1.1219880156288404</v>
      </c>
    </row>
    <row r="106" spans="1:8" x14ac:dyDescent="0.2">
      <c r="A106" s="171">
        <v>8</v>
      </c>
      <c r="B106" s="181" t="s">
        <v>351</v>
      </c>
      <c r="C106" s="182">
        <v>2673</v>
      </c>
      <c r="D106" s="173">
        <v>633288</v>
      </c>
      <c r="E106" s="183">
        <v>0.42208284382461064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59:A61"/>
    <mergeCell ref="B59:B61"/>
    <mergeCell ref="C59:C61"/>
    <mergeCell ref="D59:D61"/>
    <mergeCell ref="E59:E61"/>
    <mergeCell ref="A5:A7"/>
    <mergeCell ref="B5:B7"/>
    <mergeCell ref="C5:C7"/>
    <mergeCell ref="D5:D7"/>
    <mergeCell ref="E5:E7"/>
    <mergeCell ref="A95:A97"/>
    <mergeCell ref="B95:B97"/>
    <mergeCell ref="C95:C97"/>
    <mergeCell ref="D95:D97"/>
    <mergeCell ref="E95:E97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4" width="5.28515625" style="1" customWidth="1"/>
    <col min="5" max="5" width="6.28515625" style="1" customWidth="1"/>
    <col min="6" max="7" width="5.7109375" style="1" customWidth="1"/>
    <col min="8" max="10" width="5.7109375" style="187" customWidth="1"/>
    <col min="11" max="11" width="5.28515625" style="1" customWidth="1"/>
    <col min="12" max="21" width="6.7109375" style="1" customWidth="1"/>
    <col min="22" max="16384" width="9.140625" style="1"/>
  </cols>
  <sheetData>
    <row r="1" spans="1:15" ht="14.25" x14ac:dyDescent="0.2">
      <c r="A1" s="4" t="s">
        <v>352</v>
      </c>
    </row>
    <row r="2" spans="1:15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H2" s="189"/>
      <c r="I2" s="189"/>
      <c r="J2" s="189"/>
      <c r="K2" s="8" t="s">
        <v>353</v>
      </c>
      <c r="L2" s="8"/>
    </row>
    <row r="3" spans="1:15" s="8" customFormat="1" x14ac:dyDescent="0.2">
      <c r="A3" s="142"/>
      <c r="B3" s="79" t="s">
        <v>354</v>
      </c>
      <c r="C3" s="79" t="s">
        <v>355</v>
      </c>
      <c r="D3" s="79" t="s">
        <v>356</v>
      </c>
      <c r="E3" s="79" t="s">
        <v>357</v>
      </c>
      <c r="F3" s="79" t="s">
        <v>358</v>
      </c>
      <c r="G3" s="79" t="s">
        <v>359</v>
      </c>
      <c r="H3" s="79" t="s">
        <v>360</v>
      </c>
      <c r="I3" s="79" t="s">
        <v>432</v>
      </c>
      <c r="J3" s="79" t="s">
        <v>361</v>
      </c>
      <c r="K3" s="79" t="s">
        <v>433</v>
      </c>
    </row>
    <row r="4" spans="1:15" s="8" customFormat="1" x14ac:dyDescent="0.2">
      <c r="A4" s="191" t="s">
        <v>157</v>
      </c>
      <c r="B4" s="70">
        <v>704</v>
      </c>
      <c r="C4" s="18">
        <v>496</v>
      </c>
      <c r="D4" s="18">
        <v>832</v>
      </c>
      <c r="E4" s="70">
        <v>32076</v>
      </c>
      <c r="F4" s="70">
        <v>7880</v>
      </c>
      <c r="G4" s="70">
        <v>33</v>
      </c>
      <c r="H4" s="70">
        <v>555</v>
      </c>
      <c r="I4" s="70">
        <v>1699</v>
      </c>
      <c r="J4" s="70">
        <v>9</v>
      </c>
      <c r="K4" s="70">
        <v>2</v>
      </c>
      <c r="L4" s="19"/>
      <c r="M4" s="19"/>
      <c r="N4" s="19"/>
      <c r="O4" s="19"/>
    </row>
    <row r="5" spans="1:15" x14ac:dyDescent="0.2">
      <c r="A5" s="192" t="s">
        <v>158</v>
      </c>
      <c r="B5" s="193">
        <v>0</v>
      </c>
      <c r="C5" s="25">
        <v>6</v>
      </c>
      <c r="D5" s="25">
        <v>2</v>
      </c>
      <c r="E5" s="193">
        <v>35</v>
      </c>
      <c r="F5" s="193">
        <v>7</v>
      </c>
      <c r="G5" s="193">
        <v>0</v>
      </c>
      <c r="H5" s="193">
        <v>1</v>
      </c>
      <c r="I5" s="193">
        <v>0</v>
      </c>
      <c r="J5" s="193">
        <v>0</v>
      </c>
      <c r="K5" s="193">
        <v>0</v>
      </c>
    </row>
    <row r="6" spans="1:15" x14ac:dyDescent="0.2">
      <c r="A6" s="33" t="s">
        <v>159</v>
      </c>
      <c r="B6" s="194">
        <v>0</v>
      </c>
      <c r="C6" s="23">
        <v>1</v>
      </c>
      <c r="D6" s="23">
        <v>0</v>
      </c>
      <c r="E6" s="194">
        <v>0</v>
      </c>
      <c r="F6" s="194">
        <v>0</v>
      </c>
      <c r="G6" s="194">
        <v>0</v>
      </c>
      <c r="H6" s="194">
        <v>1</v>
      </c>
      <c r="I6" s="194">
        <v>0</v>
      </c>
      <c r="J6" s="194">
        <v>0</v>
      </c>
      <c r="K6" s="194">
        <v>0</v>
      </c>
    </row>
    <row r="7" spans="1:15" x14ac:dyDescent="0.2">
      <c r="A7" s="33" t="s">
        <v>160</v>
      </c>
      <c r="B7" s="194">
        <v>0</v>
      </c>
      <c r="C7" s="23">
        <v>0</v>
      </c>
      <c r="D7" s="23">
        <v>0</v>
      </c>
      <c r="E7" s="194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  <c r="K7" s="194">
        <v>0</v>
      </c>
    </row>
    <row r="8" spans="1:15" x14ac:dyDescent="0.2">
      <c r="A8" s="33" t="s">
        <v>161</v>
      </c>
      <c r="B8" s="194">
        <v>0</v>
      </c>
      <c r="C8" s="23">
        <v>0</v>
      </c>
      <c r="D8" s="23">
        <v>0</v>
      </c>
      <c r="E8" s="194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</row>
    <row r="9" spans="1:15" x14ac:dyDescent="0.2">
      <c r="A9" s="33" t="s">
        <v>162</v>
      </c>
      <c r="B9" s="194">
        <v>0</v>
      </c>
      <c r="C9" s="23">
        <v>1</v>
      </c>
      <c r="D9" s="23">
        <v>0</v>
      </c>
      <c r="E9" s="194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</row>
    <row r="10" spans="1:15" x14ac:dyDescent="0.2">
      <c r="A10" s="33" t="s">
        <v>163</v>
      </c>
      <c r="B10" s="194">
        <v>0</v>
      </c>
      <c r="C10" s="23">
        <v>0</v>
      </c>
      <c r="D10" s="23">
        <v>0</v>
      </c>
      <c r="E10" s="194">
        <v>0</v>
      </c>
      <c r="F10" s="194">
        <v>0</v>
      </c>
      <c r="G10" s="194">
        <v>0</v>
      </c>
      <c r="H10" s="194">
        <v>0</v>
      </c>
      <c r="I10" s="194">
        <v>0</v>
      </c>
      <c r="J10" s="194">
        <v>0</v>
      </c>
      <c r="K10" s="194">
        <v>0</v>
      </c>
    </row>
    <row r="11" spans="1:15" x14ac:dyDescent="0.2">
      <c r="A11" s="33" t="s">
        <v>164</v>
      </c>
      <c r="B11" s="194">
        <v>0</v>
      </c>
      <c r="C11" s="23">
        <v>1</v>
      </c>
      <c r="D11" s="23">
        <v>2</v>
      </c>
      <c r="E11" s="194">
        <v>20</v>
      </c>
      <c r="F11" s="194">
        <v>0</v>
      </c>
      <c r="G11" s="194">
        <v>0</v>
      </c>
      <c r="H11" s="194">
        <v>0</v>
      </c>
      <c r="I11" s="194">
        <v>0</v>
      </c>
      <c r="J11" s="194">
        <v>0</v>
      </c>
      <c r="K11" s="194">
        <v>0</v>
      </c>
    </row>
    <row r="12" spans="1:15" x14ac:dyDescent="0.2">
      <c r="A12" s="33" t="s">
        <v>165</v>
      </c>
      <c r="B12" s="194">
        <v>0</v>
      </c>
      <c r="C12" s="23">
        <v>3</v>
      </c>
      <c r="D12" s="23">
        <v>0</v>
      </c>
      <c r="E12" s="194">
        <v>15</v>
      </c>
      <c r="F12" s="194">
        <v>7</v>
      </c>
      <c r="G12" s="194">
        <v>0</v>
      </c>
      <c r="H12" s="194">
        <v>0</v>
      </c>
      <c r="I12" s="194">
        <v>0</v>
      </c>
      <c r="J12" s="194">
        <v>0</v>
      </c>
      <c r="K12" s="194">
        <v>0</v>
      </c>
    </row>
    <row r="13" spans="1:15" x14ac:dyDescent="0.2">
      <c r="A13" s="33" t="s">
        <v>166</v>
      </c>
      <c r="B13" s="194">
        <v>0</v>
      </c>
      <c r="C13" s="23">
        <v>0</v>
      </c>
      <c r="D13" s="23">
        <v>0</v>
      </c>
      <c r="E13" s="194">
        <v>0</v>
      </c>
      <c r="F13" s="194">
        <v>0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</row>
    <row r="14" spans="1:15" x14ac:dyDescent="0.2">
      <c r="A14" s="195" t="s">
        <v>167</v>
      </c>
      <c r="B14" s="196">
        <v>13</v>
      </c>
      <c r="C14" s="89">
        <v>15</v>
      </c>
      <c r="D14" s="89">
        <v>16</v>
      </c>
      <c r="E14" s="196">
        <v>335</v>
      </c>
      <c r="F14" s="196">
        <v>63</v>
      </c>
      <c r="G14" s="196">
        <v>0</v>
      </c>
      <c r="H14" s="196">
        <v>6</v>
      </c>
      <c r="I14" s="196">
        <v>6</v>
      </c>
      <c r="J14" s="196">
        <v>0</v>
      </c>
      <c r="K14" s="196">
        <v>0</v>
      </c>
    </row>
    <row r="15" spans="1:15" x14ac:dyDescent="0.2">
      <c r="A15" s="33" t="s">
        <v>168</v>
      </c>
      <c r="B15" s="194">
        <v>10</v>
      </c>
      <c r="C15" s="23">
        <v>4</v>
      </c>
      <c r="D15" s="23">
        <v>9</v>
      </c>
      <c r="E15" s="194">
        <v>187</v>
      </c>
      <c r="F15" s="194">
        <v>39</v>
      </c>
      <c r="G15" s="194">
        <v>0</v>
      </c>
      <c r="H15" s="194">
        <v>4</v>
      </c>
      <c r="I15" s="194">
        <v>2</v>
      </c>
      <c r="J15" s="194">
        <v>0</v>
      </c>
      <c r="K15" s="194">
        <v>0</v>
      </c>
    </row>
    <row r="16" spans="1:15" x14ac:dyDescent="0.2">
      <c r="A16" s="33" t="s">
        <v>169</v>
      </c>
      <c r="B16" s="194">
        <v>2</v>
      </c>
      <c r="C16" s="23">
        <v>4</v>
      </c>
      <c r="D16" s="23">
        <v>0</v>
      </c>
      <c r="E16" s="194">
        <v>0</v>
      </c>
      <c r="F16" s="194">
        <v>4</v>
      </c>
      <c r="G16" s="194">
        <v>0</v>
      </c>
      <c r="H16" s="194">
        <v>0</v>
      </c>
      <c r="I16" s="194">
        <v>0</v>
      </c>
      <c r="J16" s="194">
        <v>0</v>
      </c>
      <c r="K16" s="194">
        <v>0</v>
      </c>
    </row>
    <row r="17" spans="1:11" x14ac:dyDescent="0.2">
      <c r="A17" s="33" t="s">
        <v>170</v>
      </c>
      <c r="B17" s="194">
        <v>1</v>
      </c>
      <c r="C17" s="23">
        <v>2</v>
      </c>
      <c r="D17" s="23">
        <v>3</v>
      </c>
      <c r="E17" s="194">
        <v>20</v>
      </c>
      <c r="F17" s="194">
        <v>4</v>
      </c>
      <c r="G17" s="194">
        <v>0</v>
      </c>
      <c r="H17" s="194">
        <v>0</v>
      </c>
      <c r="I17" s="194">
        <v>2</v>
      </c>
      <c r="J17" s="194">
        <v>0</v>
      </c>
      <c r="K17" s="194">
        <v>0</v>
      </c>
    </row>
    <row r="18" spans="1:11" x14ac:dyDescent="0.2">
      <c r="A18" s="33" t="s">
        <v>171</v>
      </c>
      <c r="B18" s="194">
        <v>0</v>
      </c>
      <c r="C18" s="23">
        <v>3</v>
      </c>
      <c r="D18" s="23">
        <v>0</v>
      </c>
      <c r="E18" s="194">
        <v>15</v>
      </c>
      <c r="F18" s="194">
        <v>0</v>
      </c>
      <c r="G18" s="194">
        <v>0</v>
      </c>
      <c r="H18" s="194">
        <v>0</v>
      </c>
      <c r="I18" s="194">
        <v>0</v>
      </c>
      <c r="J18" s="194">
        <v>0</v>
      </c>
      <c r="K18" s="194">
        <v>0</v>
      </c>
    </row>
    <row r="19" spans="1:11" x14ac:dyDescent="0.2">
      <c r="A19" s="33" t="s">
        <v>172</v>
      </c>
      <c r="B19" s="194">
        <v>0</v>
      </c>
      <c r="C19" s="23">
        <v>1</v>
      </c>
      <c r="D19" s="23">
        <v>4</v>
      </c>
      <c r="E19" s="194">
        <v>51</v>
      </c>
      <c r="F19" s="194">
        <v>5</v>
      </c>
      <c r="G19" s="194">
        <v>0</v>
      </c>
      <c r="H19" s="194">
        <v>0</v>
      </c>
      <c r="I19" s="194">
        <v>2</v>
      </c>
      <c r="J19" s="194">
        <v>0</v>
      </c>
      <c r="K19" s="194">
        <v>0</v>
      </c>
    </row>
    <row r="20" spans="1:11" x14ac:dyDescent="0.2">
      <c r="A20" s="33" t="s">
        <v>173</v>
      </c>
      <c r="B20" s="194">
        <v>0</v>
      </c>
      <c r="C20" s="23">
        <v>0</v>
      </c>
      <c r="D20" s="23">
        <v>0</v>
      </c>
      <c r="E20" s="194">
        <v>42</v>
      </c>
      <c r="F20" s="194">
        <v>11</v>
      </c>
      <c r="G20" s="194">
        <v>0</v>
      </c>
      <c r="H20" s="194">
        <v>0</v>
      </c>
      <c r="I20" s="194">
        <v>0</v>
      </c>
      <c r="J20" s="194">
        <v>0</v>
      </c>
      <c r="K20" s="194">
        <v>0</v>
      </c>
    </row>
    <row r="21" spans="1:11" x14ac:dyDescent="0.2">
      <c r="A21" s="33" t="s">
        <v>174</v>
      </c>
      <c r="B21" s="194">
        <v>0</v>
      </c>
      <c r="C21" s="23">
        <v>1</v>
      </c>
      <c r="D21" s="23">
        <v>0</v>
      </c>
      <c r="E21" s="194">
        <v>20</v>
      </c>
      <c r="F21" s="194">
        <v>0</v>
      </c>
      <c r="G21" s="194">
        <v>0</v>
      </c>
      <c r="H21" s="194">
        <v>2</v>
      </c>
      <c r="I21" s="194">
        <v>0</v>
      </c>
      <c r="J21" s="194">
        <v>0</v>
      </c>
      <c r="K21" s="194">
        <v>0</v>
      </c>
    </row>
    <row r="22" spans="1:11" x14ac:dyDescent="0.2">
      <c r="A22" s="195" t="s">
        <v>175</v>
      </c>
      <c r="B22" s="196">
        <v>4</v>
      </c>
      <c r="C22" s="89">
        <v>22</v>
      </c>
      <c r="D22" s="89">
        <v>5</v>
      </c>
      <c r="E22" s="196">
        <v>616</v>
      </c>
      <c r="F22" s="196">
        <v>154</v>
      </c>
      <c r="G22" s="196">
        <v>0</v>
      </c>
      <c r="H22" s="196">
        <v>24</v>
      </c>
      <c r="I22" s="196">
        <v>26</v>
      </c>
      <c r="J22" s="196">
        <v>0</v>
      </c>
      <c r="K22" s="196">
        <v>0</v>
      </c>
    </row>
    <row r="23" spans="1:11" x14ac:dyDescent="0.2">
      <c r="A23" s="33" t="s">
        <v>176</v>
      </c>
      <c r="B23" s="194">
        <v>0</v>
      </c>
      <c r="C23" s="23">
        <v>4</v>
      </c>
      <c r="D23" s="23">
        <v>0</v>
      </c>
      <c r="E23" s="194">
        <v>76</v>
      </c>
      <c r="F23" s="194">
        <v>27</v>
      </c>
      <c r="G23" s="194">
        <v>0</v>
      </c>
      <c r="H23" s="194">
        <v>0</v>
      </c>
      <c r="I23" s="194">
        <v>7</v>
      </c>
      <c r="J23" s="194">
        <v>0</v>
      </c>
      <c r="K23" s="194">
        <v>0</v>
      </c>
    </row>
    <row r="24" spans="1:11" x14ac:dyDescent="0.2">
      <c r="A24" s="33" t="s">
        <v>177</v>
      </c>
      <c r="B24" s="194">
        <v>0</v>
      </c>
      <c r="C24" s="23">
        <v>3</v>
      </c>
      <c r="D24" s="23">
        <v>0</v>
      </c>
      <c r="E24" s="194">
        <v>15</v>
      </c>
      <c r="F24" s="194">
        <v>1</v>
      </c>
      <c r="G24" s="194">
        <v>0</v>
      </c>
      <c r="H24" s="194">
        <v>0</v>
      </c>
      <c r="I24" s="194">
        <v>2</v>
      </c>
      <c r="J24" s="194">
        <v>0</v>
      </c>
      <c r="K24" s="194">
        <v>0</v>
      </c>
    </row>
    <row r="25" spans="1:11" x14ac:dyDescent="0.2">
      <c r="A25" s="33" t="s">
        <v>178</v>
      </c>
      <c r="B25" s="194">
        <v>0</v>
      </c>
      <c r="C25" s="23">
        <v>2</v>
      </c>
      <c r="D25" s="23">
        <v>3</v>
      </c>
      <c r="E25" s="194">
        <v>14</v>
      </c>
      <c r="F25" s="194">
        <v>3</v>
      </c>
      <c r="G25" s="194">
        <v>0</v>
      </c>
      <c r="H25" s="194">
        <v>0</v>
      </c>
      <c r="I25" s="194">
        <v>0</v>
      </c>
      <c r="J25" s="194">
        <v>0</v>
      </c>
      <c r="K25" s="194">
        <v>0</v>
      </c>
    </row>
    <row r="26" spans="1:11" x14ac:dyDescent="0.2">
      <c r="A26" s="33" t="s">
        <v>179</v>
      </c>
      <c r="B26" s="194">
        <v>1</v>
      </c>
      <c r="C26" s="23">
        <v>1</v>
      </c>
      <c r="D26" s="23">
        <v>0</v>
      </c>
      <c r="E26" s="194">
        <v>73</v>
      </c>
      <c r="F26" s="194">
        <v>25</v>
      </c>
      <c r="G26" s="194">
        <v>0</v>
      </c>
      <c r="H26" s="194">
        <v>0</v>
      </c>
      <c r="I26" s="194">
        <v>1</v>
      </c>
      <c r="J26" s="194">
        <v>0</v>
      </c>
      <c r="K26" s="194">
        <v>0</v>
      </c>
    </row>
    <row r="27" spans="1:11" x14ac:dyDescent="0.2">
      <c r="A27" s="33" t="s">
        <v>180</v>
      </c>
      <c r="B27" s="194">
        <v>0</v>
      </c>
      <c r="C27" s="23">
        <v>3</v>
      </c>
      <c r="D27" s="23">
        <v>0</v>
      </c>
      <c r="E27" s="194">
        <v>75</v>
      </c>
      <c r="F27" s="194">
        <v>7</v>
      </c>
      <c r="G27" s="194">
        <v>0</v>
      </c>
      <c r="H27" s="194">
        <v>0</v>
      </c>
      <c r="I27" s="194">
        <v>9</v>
      </c>
      <c r="J27" s="194">
        <v>0</v>
      </c>
      <c r="K27" s="194">
        <v>0</v>
      </c>
    </row>
    <row r="28" spans="1:11" x14ac:dyDescent="0.2">
      <c r="A28" s="33" t="s">
        <v>181</v>
      </c>
      <c r="B28" s="194">
        <v>2</v>
      </c>
      <c r="C28" s="23">
        <v>4</v>
      </c>
      <c r="D28" s="23">
        <v>0</v>
      </c>
      <c r="E28" s="194">
        <v>74</v>
      </c>
      <c r="F28" s="194">
        <v>24</v>
      </c>
      <c r="G28" s="194">
        <v>0</v>
      </c>
      <c r="H28" s="194">
        <v>19</v>
      </c>
      <c r="I28" s="194">
        <v>3</v>
      </c>
      <c r="J28" s="194">
        <v>0</v>
      </c>
      <c r="K28" s="194">
        <v>0</v>
      </c>
    </row>
    <row r="29" spans="1:11" x14ac:dyDescent="0.2">
      <c r="A29" s="33" t="s">
        <v>182</v>
      </c>
      <c r="B29" s="194">
        <v>1</v>
      </c>
      <c r="C29" s="23">
        <v>3</v>
      </c>
      <c r="D29" s="23">
        <v>1</v>
      </c>
      <c r="E29" s="194">
        <v>219</v>
      </c>
      <c r="F29" s="194">
        <v>62</v>
      </c>
      <c r="G29" s="194">
        <v>0</v>
      </c>
      <c r="H29" s="194">
        <v>4</v>
      </c>
      <c r="I29" s="194">
        <v>0</v>
      </c>
      <c r="J29" s="194">
        <v>0</v>
      </c>
      <c r="K29" s="194">
        <v>0</v>
      </c>
    </row>
    <row r="30" spans="1:11" x14ac:dyDescent="0.2">
      <c r="A30" s="33" t="s">
        <v>183</v>
      </c>
      <c r="B30" s="194">
        <v>0</v>
      </c>
      <c r="C30" s="23">
        <v>0</v>
      </c>
      <c r="D30" s="23">
        <v>0</v>
      </c>
      <c r="E30" s="194">
        <v>33</v>
      </c>
      <c r="F30" s="194">
        <v>4</v>
      </c>
      <c r="G30" s="194">
        <v>0</v>
      </c>
      <c r="H30" s="194">
        <v>0</v>
      </c>
      <c r="I30" s="194">
        <v>0</v>
      </c>
      <c r="J30" s="194">
        <v>0</v>
      </c>
      <c r="K30" s="194">
        <v>0</v>
      </c>
    </row>
    <row r="31" spans="1:11" x14ac:dyDescent="0.2">
      <c r="A31" s="192" t="s">
        <v>184</v>
      </c>
      <c r="B31" s="194">
        <v>0</v>
      </c>
      <c r="C31" s="23">
        <v>2</v>
      </c>
      <c r="D31" s="23">
        <v>1</v>
      </c>
      <c r="E31" s="193">
        <v>37</v>
      </c>
      <c r="F31" s="193">
        <v>1</v>
      </c>
      <c r="G31" s="194">
        <v>0</v>
      </c>
      <c r="H31" s="194">
        <v>1</v>
      </c>
      <c r="I31" s="194">
        <v>4</v>
      </c>
      <c r="J31" s="194">
        <v>0</v>
      </c>
      <c r="K31" s="193">
        <v>0</v>
      </c>
    </row>
    <row r="32" spans="1:11" x14ac:dyDescent="0.2">
      <c r="A32" s="192" t="s">
        <v>185</v>
      </c>
      <c r="B32" s="196">
        <v>39</v>
      </c>
      <c r="C32" s="89">
        <v>31</v>
      </c>
      <c r="D32" s="89">
        <v>71</v>
      </c>
      <c r="E32" s="193">
        <v>2059</v>
      </c>
      <c r="F32" s="193">
        <v>356</v>
      </c>
      <c r="G32" s="196">
        <v>1</v>
      </c>
      <c r="H32" s="196">
        <v>7</v>
      </c>
      <c r="I32" s="217">
        <v>19</v>
      </c>
      <c r="J32" s="196">
        <v>0</v>
      </c>
      <c r="K32" s="193">
        <v>0</v>
      </c>
    </row>
    <row r="33" spans="1:16" x14ac:dyDescent="0.2">
      <c r="A33" s="33" t="s">
        <v>186</v>
      </c>
      <c r="B33" s="194">
        <v>10</v>
      </c>
      <c r="C33" s="23">
        <v>1</v>
      </c>
      <c r="D33" s="23">
        <v>5</v>
      </c>
      <c r="E33" s="194">
        <v>454</v>
      </c>
      <c r="F33" s="194">
        <v>153</v>
      </c>
      <c r="G33" s="194">
        <v>0</v>
      </c>
      <c r="H33" s="194">
        <v>0</v>
      </c>
      <c r="I33" s="194">
        <v>0</v>
      </c>
      <c r="J33" s="194">
        <v>0</v>
      </c>
      <c r="K33" s="194">
        <v>0</v>
      </c>
    </row>
    <row r="34" spans="1:16" x14ac:dyDescent="0.2">
      <c r="A34" s="33" t="s">
        <v>187</v>
      </c>
      <c r="B34" s="194">
        <v>20</v>
      </c>
      <c r="C34" s="23">
        <v>8</v>
      </c>
      <c r="D34" s="23">
        <v>32</v>
      </c>
      <c r="E34" s="194">
        <v>834</v>
      </c>
      <c r="F34" s="194">
        <v>136</v>
      </c>
      <c r="G34" s="194">
        <v>1</v>
      </c>
      <c r="H34" s="194">
        <v>1</v>
      </c>
      <c r="I34" s="194">
        <v>14</v>
      </c>
      <c r="J34" s="194">
        <v>0</v>
      </c>
      <c r="K34" s="194">
        <v>0</v>
      </c>
    </row>
    <row r="35" spans="1:16" x14ac:dyDescent="0.2">
      <c r="A35" s="33" t="s">
        <v>188</v>
      </c>
      <c r="B35" s="194">
        <v>0</v>
      </c>
      <c r="C35" s="23">
        <v>6</v>
      </c>
      <c r="D35" s="23">
        <v>3</v>
      </c>
      <c r="E35" s="194">
        <v>186</v>
      </c>
      <c r="F35" s="194">
        <v>10</v>
      </c>
      <c r="G35" s="194">
        <v>0</v>
      </c>
      <c r="H35" s="194">
        <v>4</v>
      </c>
      <c r="I35" s="194">
        <v>1</v>
      </c>
      <c r="J35" s="194">
        <v>0</v>
      </c>
      <c r="K35" s="194">
        <v>0</v>
      </c>
    </row>
    <row r="36" spans="1:16" ht="12" customHeight="1" x14ac:dyDescent="0.2">
      <c r="A36" s="33" t="s">
        <v>189</v>
      </c>
      <c r="B36" s="194">
        <v>7</v>
      </c>
      <c r="C36" s="23">
        <v>4</v>
      </c>
      <c r="D36" s="23">
        <v>14</v>
      </c>
      <c r="E36" s="194">
        <v>380</v>
      </c>
      <c r="F36" s="194">
        <v>46</v>
      </c>
      <c r="G36" s="194">
        <v>0</v>
      </c>
      <c r="H36" s="194">
        <v>1</v>
      </c>
      <c r="I36" s="194">
        <v>4</v>
      </c>
      <c r="J36" s="194">
        <v>0</v>
      </c>
      <c r="K36" s="194">
        <v>0</v>
      </c>
      <c r="P36" s="8">
        <v>12</v>
      </c>
    </row>
    <row r="37" spans="1:16" ht="12.75" customHeight="1" x14ac:dyDescent="0.2">
      <c r="A37" s="33" t="s">
        <v>190</v>
      </c>
      <c r="B37" s="194">
        <v>0</v>
      </c>
      <c r="C37" s="23">
        <v>5</v>
      </c>
      <c r="D37" s="23">
        <v>11</v>
      </c>
      <c r="E37" s="194">
        <v>20</v>
      </c>
      <c r="F37" s="194">
        <v>1</v>
      </c>
      <c r="G37" s="194">
        <v>0</v>
      </c>
      <c r="H37" s="194">
        <v>0</v>
      </c>
      <c r="I37" s="194">
        <v>0</v>
      </c>
      <c r="J37" s="194">
        <v>0</v>
      </c>
      <c r="K37" s="194">
        <v>0</v>
      </c>
    </row>
    <row r="38" spans="1:16" x14ac:dyDescent="0.2">
      <c r="A38" s="33" t="s">
        <v>191</v>
      </c>
      <c r="B38" s="194">
        <v>2</v>
      </c>
      <c r="C38" s="23">
        <v>4</v>
      </c>
      <c r="D38" s="23">
        <v>4</v>
      </c>
      <c r="E38" s="194">
        <v>73</v>
      </c>
      <c r="F38" s="194">
        <v>10</v>
      </c>
      <c r="G38" s="194">
        <v>0</v>
      </c>
      <c r="H38" s="194">
        <v>0</v>
      </c>
      <c r="I38" s="194">
        <v>0</v>
      </c>
      <c r="J38" s="194">
        <v>0</v>
      </c>
      <c r="K38" s="194">
        <v>0</v>
      </c>
    </row>
    <row r="39" spans="1:16" x14ac:dyDescent="0.2">
      <c r="A39" s="192" t="s">
        <v>192</v>
      </c>
      <c r="B39" s="193">
        <v>0</v>
      </c>
      <c r="C39" s="25">
        <v>3</v>
      </c>
      <c r="D39" s="25">
        <v>2</v>
      </c>
      <c r="E39" s="193">
        <v>112</v>
      </c>
      <c r="F39" s="193">
        <v>0</v>
      </c>
      <c r="G39" s="193">
        <v>0</v>
      </c>
      <c r="H39" s="193">
        <v>1</v>
      </c>
      <c r="I39" s="193">
        <v>0</v>
      </c>
      <c r="J39" s="193">
        <v>0</v>
      </c>
      <c r="K39" s="193">
        <v>0</v>
      </c>
    </row>
    <row r="40" spans="1:16" x14ac:dyDescent="0.2">
      <c r="A40" s="192" t="s">
        <v>193</v>
      </c>
      <c r="B40" s="193">
        <v>31</v>
      </c>
      <c r="C40" s="25">
        <v>30</v>
      </c>
      <c r="D40" s="25">
        <v>71</v>
      </c>
      <c r="E40" s="193">
        <v>827</v>
      </c>
      <c r="F40" s="193">
        <v>296</v>
      </c>
      <c r="G40" s="193">
        <v>1</v>
      </c>
      <c r="H40" s="193">
        <v>28</v>
      </c>
      <c r="I40" s="193">
        <v>34</v>
      </c>
      <c r="J40" s="193">
        <v>0</v>
      </c>
      <c r="K40" s="193">
        <v>0</v>
      </c>
    </row>
    <row r="41" spans="1:16" x14ac:dyDescent="0.2">
      <c r="A41" s="33" t="s">
        <v>194</v>
      </c>
      <c r="B41" s="194">
        <v>2</v>
      </c>
      <c r="C41" s="23">
        <v>1</v>
      </c>
      <c r="D41" s="23">
        <v>1</v>
      </c>
      <c r="E41" s="194">
        <v>57</v>
      </c>
      <c r="F41" s="194">
        <v>2</v>
      </c>
      <c r="G41" s="194">
        <v>1</v>
      </c>
      <c r="H41" s="194">
        <v>0</v>
      </c>
      <c r="I41" s="194">
        <v>0</v>
      </c>
      <c r="J41" s="194">
        <v>0</v>
      </c>
      <c r="K41" s="194">
        <v>0</v>
      </c>
    </row>
    <row r="42" spans="1:16" x14ac:dyDescent="0.2">
      <c r="A42" s="33" t="s">
        <v>195</v>
      </c>
      <c r="B42" s="194">
        <v>4</v>
      </c>
      <c r="C42" s="23">
        <v>2</v>
      </c>
      <c r="D42" s="23">
        <v>1</v>
      </c>
      <c r="E42" s="194">
        <v>93</v>
      </c>
      <c r="F42" s="194">
        <v>19</v>
      </c>
      <c r="G42" s="194">
        <v>0</v>
      </c>
      <c r="H42" s="194">
        <v>2</v>
      </c>
      <c r="I42" s="194">
        <v>3</v>
      </c>
      <c r="J42" s="194">
        <v>0</v>
      </c>
      <c r="K42" s="194">
        <v>0</v>
      </c>
    </row>
    <row r="43" spans="1:16" x14ac:dyDescent="0.2">
      <c r="A43" s="33" t="s">
        <v>196</v>
      </c>
      <c r="B43" s="194">
        <v>4</v>
      </c>
      <c r="C43" s="23">
        <v>5</v>
      </c>
      <c r="D43" s="23">
        <v>10</v>
      </c>
      <c r="E43" s="194">
        <v>47</v>
      </c>
      <c r="F43" s="194">
        <v>23</v>
      </c>
      <c r="G43" s="194">
        <v>0</v>
      </c>
      <c r="H43" s="194">
        <v>0</v>
      </c>
      <c r="I43" s="194">
        <v>4</v>
      </c>
      <c r="J43" s="194">
        <v>0</v>
      </c>
      <c r="K43" s="194">
        <v>0</v>
      </c>
    </row>
    <row r="44" spans="1:16" x14ac:dyDescent="0.2">
      <c r="A44" s="33" t="s">
        <v>197</v>
      </c>
      <c r="B44" s="194">
        <v>0</v>
      </c>
      <c r="C44" s="23">
        <v>1</v>
      </c>
      <c r="D44" s="23">
        <v>14</v>
      </c>
      <c r="E44" s="194">
        <v>74</v>
      </c>
      <c r="F44" s="194">
        <v>13</v>
      </c>
      <c r="G44" s="194">
        <v>0</v>
      </c>
      <c r="H44" s="194">
        <v>0</v>
      </c>
      <c r="I44" s="194">
        <v>0</v>
      </c>
      <c r="J44" s="194">
        <v>0</v>
      </c>
      <c r="K44" s="194">
        <v>0</v>
      </c>
    </row>
    <row r="45" spans="1:16" x14ac:dyDescent="0.2">
      <c r="A45" s="33" t="s">
        <v>198</v>
      </c>
      <c r="B45" s="194">
        <v>3</v>
      </c>
      <c r="C45" s="23">
        <v>3</v>
      </c>
      <c r="D45" s="23">
        <v>27</v>
      </c>
      <c r="E45" s="194">
        <v>67</v>
      </c>
      <c r="F45" s="194">
        <v>126</v>
      </c>
      <c r="G45" s="194">
        <v>0</v>
      </c>
      <c r="H45" s="194">
        <v>0</v>
      </c>
      <c r="I45" s="194">
        <v>2</v>
      </c>
      <c r="J45" s="194">
        <v>0</v>
      </c>
      <c r="K45" s="194">
        <v>0</v>
      </c>
    </row>
    <row r="46" spans="1:16" x14ac:dyDescent="0.2">
      <c r="A46" s="33" t="s">
        <v>199</v>
      </c>
      <c r="B46" s="194">
        <v>1</v>
      </c>
      <c r="C46" s="23">
        <v>2</v>
      </c>
      <c r="D46" s="23">
        <v>4</v>
      </c>
      <c r="E46" s="194">
        <v>105</v>
      </c>
      <c r="F46" s="194">
        <v>16</v>
      </c>
      <c r="G46" s="194">
        <v>0</v>
      </c>
      <c r="H46" s="194">
        <v>17</v>
      </c>
      <c r="I46" s="194">
        <v>3</v>
      </c>
      <c r="J46" s="194">
        <v>0</v>
      </c>
      <c r="K46" s="194">
        <v>0</v>
      </c>
    </row>
    <row r="47" spans="1:16" x14ac:dyDescent="0.2">
      <c r="A47" s="33" t="s">
        <v>200</v>
      </c>
      <c r="B47" s="194">
        <v>9</v>
      </c>
      <c r="C47" s="23">
        <v>2</v>
      </c>
      <c r="D47" s="23">
        <v>0</v>
      </c>
      <c r="E47" s="194">
        <v>37</v>
      </c>
      <c r="F47" s="194">
        <v>27</v>
      </c>
      <c r="G47" s="194">
        <v>0</v>
      </c>
      <c r="H47" s="194">
        <v>0</v>
      </c>
      <c r="I47" s="194">
        <v>0</v>
      </c>
      <c r="J47" s="194">
        <v>0</v>
      </c>
      <c r="K47" s="194">
        <v>0</v>
      </c>
    </row>
    <row r="48" spans="1:16" x14ac:dyDescent="0.2">
      <c r="A48" s="33" t="s">
        <v>201</v>
      </c>
      <c r="B48" s="194">
        <v>1</v>
      </c>
      <c r="C48" s="23">
        <v>6</v>
      </c>
      <c r="D48" s="23">
        <v>12</v>
      </c>
      <c r="E48" s="194">
        <v>112</v>
      </c>
      <c r="F48" s="194">
        <v>58</v>
      </c>
      <c r="G48" s="194">
        <v>0</v>
      </c>
      <c r="H48" s="194">
        <v>2</v>
      </c>
      <c r="I48" s="194">
        <v>4</v>
      </c>
      <c r="J48" s="194">
        <v>0</v>
      </c>
      <c r="K48" s="194">
        <v>0</v>
      </c>
    </row>
    <row r="49" spans="1:11" x14ac:dyDescent="0.2">
      <c r="A49" s="33" t="s">
        <v>202</v>
      </c>
      <c r="B49" s="194">
        <v>1</v>
      </c>
      <c r="C49" s="23">
        <v>0</v>
      </c>
      <c r="D49" s="23">
        <v>0</v>
      </c>
      <c r="E49" s="194">
        <v>61</v>
      </c>
      <c r="F49" s="194">
        <v>8</v>
      </c>
      <c r="G49" s="194">
        <v>0</v>
      </c>
      <c r="H49" s="194">
        <v>1</v>
      </c>
      <c r="I49" s="194">
        <v>3</v>
      </c>
      <c r="J49" s="194">
        <v>0</v>
      </c>
      <c r="K49" s="194">
        <v>0</v>
      </c>
    </row>
    <row r="50" spans="1:11" x14ac:dyDescent="0.2">
      <c r="A50" s="33" t="s">
        <v>203</v>
      </c>
      <c r="B50" s="194">
        <v>4</v>
      </c>
      <c r="C50" s="23">
        <v>1</v>
      </c>
      <c r="D50" s="23">
        <v>0</v>
      </c>
      <c r="E50" s="194">
        <v>27</v>
      </c>
      <c r="F50" s="194">
        <v>1</v>
      </c>
      <c r="G50" s="194">
        <v>0</v>
      </c>
      <c r="H50" s="194">
        <v>0</v>
      </c>
      <c r="I50" s="194">
        <v>0</v>
      </c>
      <c r="J50" s="194">
        <v>0</v>
      </c>
      <c r="K50" s="194">
        <v>0</v>
      </c>
    </row>
    <row r="51" spans="1:11" ht="12" customHeight="1" x14ac:dyDescent="0.2">
      <c r="A51" s="192" t="s">
        <v>204</v>
      </c>
      <c r="B51" s="193">
        <v>2</v>
      </c>
      <c r="C51" s="25">
        <v>7</v>
      </c>
      <c r="D51" s="25">
        <v>2</v>
      </c>
      <c r="E51" s="193">
        <v>147</v>
      </c>
      <c r="F51" s="193">
        <v>3</v>
      </c>
      <c r="G51" s="193">
        <v>0</v>
      </c>
      <c r="H51" s="193">
        <v>6</v>
      </c>
      <c r="I51" s="193">
        <v>15</v>
      </c>
      <c r="J51" s="193">
        <v>0</v>
      </c>
      <c r="K51" s="193">
        <v>0</v>
      </c>
    </row>
    <row r="52" spans="1:11" ht="12" customHeight="1" x14ac:dyDescent="0.2">
      <c r="A52" s="21"/>
      <c r="B52" s="197"/>
      <c r="C52" s="24"/>
      <c r="D52" s="24"/>
      <c r="E52" s="197"/>
      <c r="F52" s="197"/>
      <c r="G52" s="197"/>
      <c r="H52" s="197"/>
      <c r="I52" s="197"/>
      <c r="J52" s="197"/>
      <c r="K52" s="197"/>
    </row>
    <row r="53" spans="1:11" s="8" customFormat="1" x14ac:dyDescent="0.2">
      <c r="A53" s="142"/>
      <c r="B53" s="79" t="s">
        <v>354</v>
      </c>
      <c r="C53" s="79" t="s">
        <v>355</v>
      </c>
      <c r="D53" s="79" t="s">
        <v>356</v>
      </c>
      <c r="E53" s="79" t="s">
        <v>357</v>
      </c>
      <c r="F53" s="79" t="s">
        <v>358</v>
      </c>
      <c r="G53" s="79" t="s">
        <v>359</v>
      </c>
      <c r="H53" s="79" t="s">
        <v>360</v>
      </c>
      <c r="I53" s="79" t="s">
        <v>432</v>
      </c>
      <c r="J53" s="79" t="s">
        <v>361</v>
      </c>
      <c r="K53" s="79" t="s">
        <v>433</v>
      </c>
    </row>
    <row r="54" spans="1:11" x14ac:dyDescent="0.2">
      <c r="A54" s="192" t="s">
        <v>362</v>
      </c>
      <c r="B54" s="198">
        <v>142</v>
      </c>
      <c r="C54" s="198">
        <v>100</v>
      </c>
      <c r="D54" s="25">
        <v>289</v>
      </c>
      <c r="E54" s="198">
        <v>10042</v>
      </c>
      <c r="F54" s="198">
        <v>1847</v>
      </c>
      <c r="G54" s="198">
        <v>3</v>
      </c>
      <c r="H54" s="198">
        <v>96</v>
      </c>
      <c r="I54" s="198">
        <v>223</v>
      </c>
      <c r="J54" s="198">
        <v>0</v>
      </c>
      <c r="K54" s="198">
        <v>0</v>
      </c>
    </row>
    <row r="55" spans="1:11" ht="12" customHeight="1" x14ac:dyDescent="0.2">
      <c r="A55" s="33" t="s">
        <v>207</v>
      </c>
      <c r="B55" s="36">
        <v>1</v>
      </c>
      <c r="C55" s="36">
        <v>7</v>
      </c>
      <c r="D55" s="23">
        <v>3</v>
      </c>
      <c r="E55" s="36">
        <v>112</v>
      </c>
      <c r="F55" s="36">
        <v>29</v>
      </c>
      <c r="G55" s="36">
        <v>0</v>
      </c>
      <c r="H55" s="36">
        <v>60</v>
      </c>
      <c r="I55" s="36">
        <v>12</v>
      </c>
      <c r="J55" s="36">
        <v>0</v>
      </c>
      <c r="K55" s="36">
        <v>0</v>
      </c>
    </row>
    <row r="56" spans="1:11" ht="12" customHeight="1" x14ac:dyDescent="0.2">
      <c r="A56" s="33" t="s">
        <v>208</v>
      </c>
      <c r="B56" s="36">
        <v>1</v>
      </c>
      <c r="C56" s="36">
        <v>10</v>
      </c>
      <c r="D56" s="23">
        <v>5</v>
      </c>
      <c r="E56" s="36">
        <v>76</v>
      </c>
      <c r="F56" s="36">
        <v>31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</row>
    <row r="57" spans="1:11" ht="12" customHeight="1" x14ac:dyDescent="0.2">
      <c r="A57" s="33" t="s">
        <v>209</v>
      </c>
      <c r="B57" s="36">
        <v>8</v>
      </c>
      <c r="C57" s="36">
        <v>7</v>
      </c>
      <c r="D57" s="23">
        <v>3</v>
      </c>
      <c r="E57" s="36">
        <v>289</v>
      </c>
      <c r="F57" s="36">
        <v>179</v>
      </c>
      <c r="G57" s="36">
        <v>1</v>
      </c>
      <c r="H57" s="36">
        <v>10</v>
      </c>
      <c r="I57" s="36">
        <v>5</v>
      </c>
      <c r="J57" s="36">
        <v>0</v>
      </c>
      <c r="K57" s="36">
        <v>0</v>
      </c>
    </row>
    <row r="58" spans="1:11" x14ac:dyDescent="0.2">
      <c r="A58" s="33" t="s">
        <v>210</v>
      </c>
      <c r="B58" s="36">
        <v>1</v>
      </c>
      <c r="C58" s="36">
        <v>5</v>
      </c>
      <c r="D58" s="23">
        <v>2</v>
      </c>
      <c r="E58" s="36">
        <v>288</v>
      </c>
      <c r="F58" s="36">
        <v>25</v>
      </c>
      <c r="G58" s="36">
        <v>0</v>
      </c>
      <c r="H58" s="36">
        <v>3</v>
      </c>
      <c r="I58" s="36">
        <v>7</v>
      </c>
      <c r="J58" s="36">
        <v>0</v>
      </c>
      <c r="K58" s="36">
        <v>0</v>
      </c>
    </row>
    <row r="59" spans="1:11" ht="12" customHeight="1" x14ac:dyDescent="0.2">
      <c r="A59" s="33" t="s">
        <v>211</v>
      </c>
      <c r="B59" s="36">
        <v>0</v>
      </c>
      <c r="C59" s="36">
        <v>3</v>
      </c>
      <c r="D59" s="23">
        <v>0</v>
      </c>
      <c r="E59" s="36">
        <v>189</v>
      </c>
      <c r="F59" s="36">
        <v>94</v>
      </c>
      <c r="G59" s="36">
        <v>0</v>
      </c>
      <c r="H59" s="36">
        <v>8</v>
      </c>
      <c r="I59" s="36">
        <v>0</v>
      </c>
      <c r="J59" s="36">
        <v>0</v>
      </c>
      <c r="K59" s="36">
        <v>0</v>
      </c>
    </row>
    <row r="60" spans="1:11" ht="12" customHeight="1" x14ac:dyDescent="0.2">
      <c r="A60" s="33" t="s">
        <v>212</v>
      </c>
      <c r="B60" s="36">
        <v>5</v>
      </c>
      <c r="C60" s="36">
        <v>12</v>
      </c>
      <c r="D60" s="23">
        <v>17</v>
      </c>
      <c r="E60" s="36">
        <v>1515</v>
      </c>
      <c r="F60" s="36">
        <v>242</v>
      </c>
      <c r="G60" s="36">
        <v>0</v>
      </c>
      <c r="H60" s="36">
        <v>1</v>
      </c>
      <c r="I60" s="36">
        <v>17</v>
      </c>
      <c r="J60" s="36">
        <v>0</v>
      </c>
      <c r="K60" s="36">
        <v>0</v>
      </c>
    </row>
    <row r="61" spans="1:11" s="8" customFormat="1" x14ac:dyDescent="0.2">
      <c r="A61" s="33" t="s">
        <v>213</v>
      </c>
      <c r="B61" s="36">
        <v>0</v>
      </c>
      <c r="C61" s="36">
        <v>12</v>
      </c>
      <c r="D61" s="23">
        <v>5</v>
      </c>
      <c r="E61" s="36">
        <v>449</v>
      </c>
      <c r="F61" s="36">
        <v>71</v>
      </c>
      <c r="G61" s="36">
        <v>0</v>
      </c>
      <c r="H61" s="36">
        <v>0</v>
      </c>
      <c r="I61" s="36">
        <v>10</v>
      </c>
      <c r="J61" s="36">
        <v>0</v>
      </c>
      <c r="K61" s="36">
        <v>0</v>
      </c>
    </row>
    <row r="62" spans="1:11" x14ac:dyDescent="0.2">
      <c r="A62" s="33" t="s">
        <v>214</v>
      </c>
      <c r="B62" s="36">
        <v>13</v>
      </c>
      <c r="C62" s="36">
        <v>3</v>
      </c>
      <c r="D62" s="23">
        <v>14</v>
      </c>
      <c r="E62" s="36">
        <v>1290</v>
      </c>
      <c r="F62" s="36">
        <v>369</v>
      </c>
      <c r="G62" s="36">
        <v>0</v>
      </c>
      <c r="H62" s="36">
        <v>1</v>
      </c>
      <c r="I62" s="36">
        <v>8</v>
      </c>
      <c r="J62" s="36">
        <v>0</v>
      </c>
      <c r="K62" s="36">
        <v>0</v>
      </c>
    </row>
    <row r="63" spans="1:11" x14ac:dyDescent="0.2">
      <c r="A63" s="33" t="s">
        <v>215</v>
      </c>
      <c r="B63" s="36">
        <v>79</v>
      </c>
      <c r="C63" s="36">
        <v>21</v>
      </c>
      <c r="D63" s="23">
        <v>182</v>
      </c>
      <c r="E63" s="36">
        <v>4717</v>
      </c>
      <c r="F63" s="36">
        <v>498</v>
      </c>
      <c r="G63" s="36">
        <v>2</v>
      </c>
      <c r="H63" s="36">
        <v>0</v>
      </c>
      <c r="I63" s="36">
        <v>139</v>
      </c>
      <c r="J63" s="36">
        <v>0</v>
      </c>
      <c r="K63" s="36">
        <v>0</v>
      </c>
    </row>
    <row r="64" spans="1:11" x14ac:dyDescent="0.2">
      <c r="A64" s="33" t="s">
        <v>216</v>
      </c>
      <c r="B64" s="36">
        <v>21</v>
      </c>
      <c r="C64" s="36">
        <v>6</v>
      </c>
      <c r="D64" s="23">
        <v>14</v>
      </c>
      <c r="E64" s="36">
        <v>690</v>
      </c>
      <c r="F64" s="36">
        <v>171</v>
      </c>
      <c r="G64" s="36">
        <v>0</v>
      </c>
      <c r="H64" s="36">
        <v>0</v>
      </c>
      <c r="I64" s="36">
        <v>24</v>
      </c>
      <c r="J64" s="36">
        <v>0</v>
      </c>
      <c r="K64" s="36">
        <v>0</v>
      </c>
    </row>
    <row r="65" spans="1:16" x14ac:dyDescent="0.2">
      <c r="A65" s="33" t="s">
        <v>217</v>
      </c>
      <c r="B65" s="36">
        <v>4</v>
      </c>
      <c r="C65" s="36">
        <v>3</v>
      </c>
      <c r="D65" s="23">
        <v>21</v>
      </c>
      <c r="E65" s="36">
        <v>173</v>
      </c>
      <c r="F65" s="36">
        <v>35</v>
      </c>
      <c r="G65" s="36">
        <v>0</v>
      </c>
      <c r="H65" s="36">
        <v>13</v>
      </c>
      <c r="I65" s="36">
        <v>0</v>
      </c>
      <c r="J65" s="36">
        <v>0</v>
      </c>
      <c r="K65" s="36">
        <v>0</v>
      </c>
    </row>
    <row r="66" spans="1:16" x14ac:dyDescent="0.2">
      <c r="A66" s="33" t="s">
        <v>218</v>
      </c>
      <c r="B66" s="36">
        <v>5</v>
      </c>
      <c r="C66" s="36">
        <v>6</v>
      </c>
      <c r="D66" s="23">
        <v>14</v>
      </c>
      <c r="E66" s="36">
        <v>117</v>
      </c>
      <c r="F66" s="36">
        <v>40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</row>
    <row r="67" spans="1:16" x14ac:dyDescent="0.2">
      <c r="A67" s="33" t="s">
        <v>219</v>
      </c>
      <c r="B67" s="36">
        <v>4</v>
      </c>
      <c r="C67" s="36">
        <v>5</v>
      </c>
      <c r="D67" s="23">
        <v>9</v>
      </c>
      <c r="E67" s="36">
        <v>137</v>
      </c>
      <c r="F67" s="36">
        <v>63</v>
      </c>
      <c r="G67" s="36">
        <v>0</v>
      </c>
      <c r="H67" s="36">
        <v>0</v>
      </c>
      <c r="I67" s="36">
        <v>1</v>
      </c>
      <c r="J67" s="36">
        <v>0</v>
      </c>
      <c r="K67" s="36">
        <v>0</v>
      </c>
    </row>
    <row r="68" spans="1:16" x14ac:dyDescent="0.2">
      <c r="A68" s="195" t="s">
        <v>220</v>
      </c>
      <c r="B68" s="199">
        <v>289</v>
      </c>
      <c r="C68" s="199">
        <v>143</v>
      </c>
      <c r="D68" s="89">
        <v>108</v>
      </c>
      <c r="E68" s="199">
        <v>8810</v>
      </c>
      <c r="F68" s="199">
        <v>2070</v>
      </c>
      <c r="G68" s="199">
        <v>26</v>
      </c>
      <c r="H68" s="199">
        <v>257</v>
      </c>
      <c r="I68" s="199">
        <v>697</v>
      </c>
      <c r="J68" s="199">
        <v>8</v>
      </c>
      <c r="K68" s="199">
        <v>2</v>
      </c>
    </row>
    <row r="69" spans="1:16" x14ac:dyDescent="0.2">
      <c r="A69" s="33" t="s">
        <v>221</v>
      </c>
      <c r="B69" s="36">
        <v>36</v>
      </c>
      <c r="C69" s="36">
        <v>2</v>
      </c>
      <c r="D69" s="23">
        <v>0</v>
      </c>
      <c r="E69" s="36">
        <v>1066</v>
      </c>
      <c r="F69" s="36">
        <v>110</v>
      </c>
      <c r="G69" s="36">
        <v>0</v>
      </c>
      <c r="H69" s="36">
        <v>4</v>
      </c>
      <c r="I69" s="36">
        <v>7</v>
      </c>
      <c r="J69" s="36">
        <v>0</v>
      </c>
      <c r="K69" s="36">
        <v>0</v>
      </c>
    </row>
    <row r="70" spans="1:16" x14ac:dyDescent="0.2">
      <c r="A70" s="33" t="s">
        <v>222</v>
      </c>
      <c r="B70" s="36">
        <v>18</v>
      </c>
      <c r="C70" s="36">
        <v>7</v>
      </c>
      <c r="D70" s="23">
        <v>5</v>
      </c>
      <c r="E70" s="36">
        <v>299</v>
      </c>
      <c r="F70" s="36">
        <v>100</v>
      </c>
      <c r="G70" s="36">
        <v>1</v>
      </c>
      <c r="H70" s="36">
        <v>2</v>
      </c>
      <c r="I70" s="36">
        <v>77</v>
      </c>
      <c r="J70" s="36">
        <v>0</v>
      </c>
      <c r="K70" s="36">
        <v>0</v>
      </c>
    </row>
    <row r="71" spans="1:16" x14ac:dyDescent="0.2">
      <c r="A71" s="33" t="s">
        <v>223</v>
      </c>
      <c r="B71" s="36">
        <v>39</v>
      </c>
      <c r="C71" s="36">
        <v>6</v>
      </c>
      <c r="D71" s="23">
        <v>2</v>
      </c>
      <c r="E71" s="36">
        <v>1039</v>
      </c>
      <c r="F71" s="36">
        <v>355</v>
      </c>
      <c r="G71" s="36">
        <v>21</v>
      </c>
      <c r="H71" s="36">
        <v>15</v>
      </c>
      <c r="I71" s="36">
        <v>16</v>
      </c>
      <c r="J71" s="36">
        <v>0</v>
      </c>
      <c r="K71" s="36">
        <v>0</v>
      </c>
    </row>
    <row r="72" spans="1:16" x14ac:dyDescent="0.2">
      <c r="A72" s="33" t="s">
        <v>224</v>
      </c>
      <c r="B72" s="36">
        <v>9</v>
      </c>
      <c r="C72" s="36">
        <v>33</v>
      </c>
      <c r="D72" s="23">
        <v>8</v>
      </c>
      <c r="E72" s="36">
        <v>255</v>
      </c>
      <c r="F72" s="36">
        <v>90</v>
      </c>
      <c r="G72" s="36">
        <v>0</v>
      </c>
      <c r="H72" s="36">
        <v>2</v>
      </c>
      <c r="I72" s="36">
        <v>33</v>
      </c>
      <c r="J72" s="36">
        <v>0</v>
      </c>
      <c r="K72" s="36">
        <v>0</v>
      </c>
      <c r="P72" s="8">
        <v>13</v>
      </c>
    </row>
    <row r="73" spans="1:16" x14ac:dyDescent="0.2">
      <c r="A73" s="33" t="s">
        <v>225</v>
      </c>
      <c r="B73" s="36">
        <v>5</v>
      </c>
      <c r="C73" s="36">
        <v>4</v>
      </c>
      <c r="D73" s="23">
        <v>1</v>
      </c>
      <c r="E73" s="36">
        <v>222</v>
      </c>
      <c r="F73" s="36">
        <v>15</v>
      </c>
      <c r="G73" s="36">
        <v>0</v>
      </c>
      <c r="H73" s="36">
        <v>0</v>
      </c>
      <c r="I73" s="36">
        <v>31</v>
      </c>
      <c r="J73" s="36">
        <v>0</v>
      </c>
      <c r="K73" s="36">
        <v>0</v>
      </c>
    </row>
    <row r="74" spans="1:16" x14ac:dyDescent="0.2">
      <c r="A74" s="33" t="s">
        <v>226</v>
      </c>
      <c r="B74" s="36">
        <v>12</v>
      </c>
      <c r="C74" s="36">
        <v>41</v>
      </c>
      <c r="D74" s="23">
        <v>6</v>
      </c>
      <c r="E74" s="36">
        <v>285</v>
      </c>
      <c r="F74" s="36">
        <v>209</v>
      </c>
      <c r="G74" s="36">
        <v>0</v>
      </c>
      <c r="H74" s="36">
        <v>10</v>
      </c>
      <c r="I74" s="36">
        <v>24</v>
      </c>
      <c r="J74" s="36">
        <v>0</v>
      </c>
      <c r="K74" s="36">
        <v>0</v>
      </c>
    </row>
    <row r="75" spans="1:16" x14ac:dyDescent="0.2">
      <c r="A75" s="33" t="s">
        <v>227</v>
      </c>
      <c r="B75" s="36">
        <v>24</v>
      </c>
      <c r="C75" s="36">
        <v>13</v>
      </c>
      <c r="D75" s="23">
        <v>2</v>
      </c>
      <c r="E75" s="36">
        <v>1746</v>
      </c>
      <c r="F75" s="36">
        <v>286</v>
      </c>
      <c r="G75" s="36">
        <v>0</v>
      </c>
      <c r="H75" s="36">
        <v>113</v>
      </c>
      <c r="I75" s="36">
        <v>45</v>
      </c>
      <c r="J75" s="36">
        <v>2</v>
      </c>
      <c r="K75" s="36">
        <v>0</v>
      </c>
    </row>
    <row r="76" spans="1:16" x14ac:dyDescent="0.2">
      <c r="A76" s="33" t="s">
        <v>228</v>
      </c>
      <c r="B76" s="36">
        <v>19</v>
      </c>
      <c r="C76" s="36">
        <v>5</v>
      </c>
      <c r="D76" s="23">
        <v>4</v>
      </c>
      <c r="E76" s="36">
        <v>1159</v>
      </c>
      <c r="F76" s="36">
        <v>395</v>
      </c>
      <c r="G76" s="36">
        <v>0</v>
      </c>
      <c r="H76" s="36">
        <v>63</v>
      </c>
      <c r="I76" s="36">
        <v>89</v>
      </c>
      <c r="J76" s="36">
        <v>3</v>
      </c>
      <c r="K76" s="36">
        <v>0</v>
      </c>
    </row>
    <row r="77" spans="1:16" x14ac:dyDescent="0.2">
      <c r="A77" s="33" t="s">
        <v>229</v>
      </c>
      <c r="B77" s="36">
        <v>19</v>
      </c>
      <c r="C77" s="36">
        <v>3</v>
      </c>
      <c r="D77" s="23">
        <v>24</v>
      </c>
      <c r="E77" s="36">
        <v>373</v>
      </c>
      <c r="F77" s="36">
        <v>18</v>
      </c>
      <c r="G77" s="36">
        <v>2</v>
      </c>
      <c r="H77" s="36">
        <v>30</v>
      </c>
      <c r="I77" s="36">
        <v>71</v>
      </c>
      <c r="J77" s="36">
        <v>0</v>
      </c>
      <c r="K77" s="36">
        <v>1</v>
      </c>
    </row>
    <row r="78" spans="1:16" x14ac:dyDescent="0.2">
      <c r="A78" s="33" t="s">
        <v>230</v>
      </c>
      <c r="B78" s="36">
        <v>25</v>
      </c>
      <c r="C78" s="36">
        <v>5</v>
      </c>
      <c r="D78" s="23">
        <v>2</v>
      </c>
      <c r="E78" s="36">
        <v>44</v>
      </c>
      <c r="F78" s="36">
        <v>122</v>
      </c>
      <c r="G78" s="36">
        <v>0</v>
      </c>
      <c r="H78" s="36">
        <v>1</v>
      </c>
      <c r="I78" s="36">
        <v>3</v>
      </c>
      <c r="J78" s="36">
        <v>1</v>
      </c>
      <c r="K78" s="36">
        <v>0</v>
      </c>
    </row>
    <row r="79" spans="1:16" x14ac:dyDescent="0.2">
      <c r="A79" s="33" t="s">
        <v>231</v>
      </c>
      <c r="B79" s="36">
        <v>18</v>
      </c>
      <c r="C79" s="36">
        <v>10</v>
      </c>
      <c r="D79" s="23">
        <v>1</v>
      </c>
      <c r="E79" s="36">
        <v>403</v>
      </c>
      <c r="F79" s="36">
        <v>18</v>
      </c>
      <c r="G79" s="36">
        <v>0</v>
      </c>
      <c r="H79" s="36">
        <v>0</v>
      </c>
      <c r="I79" s="36">
        <v>38</v>
      </c>
      <c r="J79" s="36">
        <v>1</v>
      </c>
      <c r="K79" s="36">
        <v>0</v>
      </c>
    </row>
    <row r="80" spans="1:16" x14ac:dyDescent="0.2">
      <c r="A80" s="33" t="s">
        <v>232</v>
      </c>
      <c r="B80" s="36">
        <v>23</v>
      </c>
      <c r="C80" s="36">
        <v>3</v>
      </c>
      <c r="D80" s="23">
        <v>1</v>
      </c>
      <c r="E80" s="36">
        <v>645</v>
      </c>
      <c r="F80" s="36">
        <v>88</v>
      </c>
      <c r="G80" s="36">
        <v>0</v>
      </c>
      <c r="H80" s="36">
        <v>15</v>
      </c>
      <c r="I80" s="36">
        <v>46</v>
      </c>
      <c r="J80" s="36">
        <v>0</v>
      </c>
      <c r="K80" s="36">
        <v>0</v>
      </c>
    </row>
    <row r="81" spans="1:11" x14ac:dyDescent="0.2">
      <c r="A81" s="192" t="s">
        <v>233</v>
      </c>
      <c r="B81" s="198">
        <v>42</v>
      </c>
      <c r="C81" s="198">
        <v>11</v>
      </c>
      <c r="D81" s="23">
        <v>52</v>
      </c>
      <c r="E81" s="198">
        <v>1274</v>
      </c>
      <c r="F81" s="198">
        <v>264</v>
      </c>
      <c r="G81" s="198">
        <v>2</v>
      </c>
      <c r="H81" s="198">
        <v>2</v>
      </c>
      <c r="I81" s="198">
        <v>217</v>
      </c>
      <c r="J81" s="198">
        <v>1</v>
      </c>
      <c r="K81" s="198">
        <v>1</v>
      </c>
    </row>
    <row r="82" spans="1:11" x14ac:dyDescent="0.2">
      <c r="A82" s="192" t="s">
        <v>234</v>
      </c>
      <c r="B82" s="198">
        <v>186</v>
      </c>
      <c r="C82" s="198">
        <v>149</v>
      </c>
      <c r="D82" s="89">
        <v>270</v>
      </c>
      <c r="E82" s="198">
        <v>9352</v>
      </c>
      <c r="F82" s="198">
        <v>3087</v>
      </c>
      <c r="G82" s="198">
        <v>2</v>
      </c>
      <c r="H82" s="198">
        <v>136</v>
      </c>
      <c r="I82" s="198">
        <v>694</v>
      </c>
      <c r="J82" s="198">
        <v>1</v>
      </c>
      <c r="K82" s="198">
        <v>0</v>
      </c>
    </row>
    <row r="83" spans="1:11" x14ac:dyDescent="0.2">
      <c r="A83" s="33" t="s">
        <v>235</v>
      </c>
      <c r="B83" s="36">
        <v>31</v>
      </c>
      <c r="C83" s="36">
        <v>2</v>
      </c>
      <c r="D83" s="23">
        <v>3</v>
      </c>
      <c r="E83" s="36">
        <v>463</v>
      </c>
      <c r="F83" s="36">
        <v>417</v>
      </c>
      <c r="G83" s="36">
        <v>0</v>
      </c>
      <c r="H83" s="36">
        <v>42</v>
      </c>
      <c r="I83" s="36">
        <v>60</v>
      </c>
      <c r="J83" s="36">
        <v>1</v>
      </c>
      <c r="K83" s="36">
        <v>0</v>
      </c>
    </row>
    <row r="84" spans="1:11" x14ac:dyDescent="0.2">
      <c r="A84" s="33" t="s">
        <v>236</v>
      </c>
      <c r="B84" s="36">
        <v>1</v>
      </c>
      <c r="C84" s="36">
        <v>7</v>
      </c>
      <c r="D84" s="23">
        <v>26</v>
      </c>
      <c r="E84" s="36">
        <v>105</v>
      </c>
      <c r="F84" s="36">
        <v>7</v>
      </c>
      <c r="G84" s="36">
        <v>0</v>
      </c>
      <c r="H84" s="36">
        <v>3</v>
      </c>
      <c r="I84" s="36">
        <v>16</v>
      </c>
      <c r="J84" s="36">
        <v>0</v>
      </c>
      <c r="K84" s="36">
        <v>0</v>
      </c>
    </row>
    <row r="85" spans="1:11" x14ac:dyDescent="0.2">
      <c r="A85" s="33" t="s">
        <v>237</v>
      </c>
      <c r="B85" s="36">
        <v>2</v>
      </c>
      <c r="C85" s="36">
        <v>9</v>
      </c>
      <c r="D85" s="23">
        <v>16</v>
      </c>
      <c r="E85" s="36">
        <v>201</v>
      </c>
      <c r="F85" s="36">
        <v>22</v>
      </c>
      <c r="G85" s="36">
        <v>0</v>
      </c>
      <c r="H85" s="36">
        <v>4</v>
      </c>
      <c r="I85" s="36">
        <v>45</v>
      </c>
      <c r="J85" s="36">
        <v>0</v>
      </c>
      <c r="K85" s="36">
        <v>0</v>
      </c>
    </row>
    <row r="86" spans="1:11" x14ac:dyDescent="0.2">
      <c r="A86" s="33" t="s">
        <v>238</v>
      </c>
      <c r="B86" s="36">
        <v>1</v>
      </c>
      <c r="C86" s="36">
        <v>1</v>
      </c>
      <c r="D86" s="23">
        <v>5</v>
      </c>
      <c r="E86" s="36">
        <v>16</v>
      </c>
      <c r="F86" s="36">
        <v>21</v>
      </c>
      <c r="G86" s="36">
        <v>0</v>
      </c>
      <c r="H86" s="36">
        <v>1</v>
      </c>
      <c r="I86" s="36">
        <v>4</v>
      </c>
      <c r="J86" s="36">
        <v>0</v>
      </c>
      <c r="K86" s="36">
        <v>0</v>
      </c>
    </row>
    <row r="87" spans="1:11" x14ac:dyDescent="0.2">
      <c r="A87" s="33" t="s">
        <v>239</v>
      </c>
      <c r="B87" s="36">
        <v>0</v>
      </c>
      <c r="C87" s="36">
        <v>7</v>
      </c>
      <c r="D87" s="23">
        <v>12</v>
      </c>
      <c r="E87" s="36">
        <v>39</v>
      </c>
      <c r="F87" s="36">
        <v>14</v>
      </c>
      <c r="G87" s="36">
        <v>1</v>
      </c>
      <c r="H87" s="36">
        <v>2</v>
      </c>
      <c r="I87" s="36">
        <v>23</v>
      </c>
      <c r="J87" s="36">
        <v>0</v>
      </c>
      <c r="K87" s="36">
        <v>0</v>
      </c>
    </row>
    <row r="88" spans="1:11" x14ac:dyDescent="0.2">
      <c r="A88" s="33" t="s">
        <v>240</v>
      </c>
      <c r="B88" s="36">
        <v>20</v>
      </c>
      <c r="C88" s="36">
        <v>15</v>
      </c>
      <c r="D88" s="23">
        <v>49</v>
      </c>
      <c r="E88" s="36">
        <v>2017</v>
      </c>
      <c r="F88" s="36">
        <v>253</v>
      </c>
      <c r="G88" s="36">
        <v>0</v>
      </c>
      <c r="H88" s="36">
        <v>2</v>
      </c>
      <c r="I88" s="36">
        <v>184</v>
      </c>
      <c r="J88" s="36">
        <v>0</v>
      </c>
      <c r="K88" s="36">
        <v>0</v>
      </c>
    </row>
    <row r="89" spans="1:11" x14ac:dyDescent="0.2">
      <c r="A89" s="33" t="s">
        <v>241</v>
      </c>
      <c r="B89" s="36">
        <v>18</v>
      </c>
      <c r="C89" s="36">
        <v>29</v>
      </c>
      <c r="D89" s="23">
        <v>60</v>
      </c>
      <c r="E89" s="36">
        <v>1670</v>
      </c>
      <c r="F89" s="36">
        <v>365</v>
      </c>
      <c r="G89" s="36">
        <v>0</v>
      </c>
      <c r="H89" s="36">
        <v>1</v>
      </c>
      <c r="I89" s="36">
        <v>40</v>
      </c>
      <c r="J89" s="36">
        <v>0</v>
      </c>
      <c r="K89" s="36">
        <v>0</v>
      </c>
    </row>
    <row r="90" spans="1:11" x14ac:dyDescent="0.2">
      <c r="A90" s="33" t="s">
        <v>242</v>
      </c>
      <c r="B90" s="36">
        <v>22</v>
      </c>
      <c r="C90" s="36">
        <v>21</v>
      </c>
      <c r="D90" s="23">
        <v>9</v>
      </c>
      <c r="E90" s="36">
        <v>1798</v>
      </c>
      <c r="F90" s="36">
        <v>440</v>
      </c>
      <c r="G90" s="36">
        <v>1</v>
      </c>
      <c r="H90" s="36">
        <v>11</v>
      </c>
      <c r="I90" s="36">
        <v>257</v>
      </c>
      <c r="J90" s="36">
        <v>0</v>
      </c>
      <c r="K90" s="36">
        <v>0</v>
      </c>
    </row>
    <row r="91" spans="1:11" x14ac:dyDescent="0.2">
      <c r="A91" s="33" t="s">
        <v>243</v>
      </c>
      <c r="B91" s="36">
        <v>11</v>
      </c>
      <c r="C91" s="36">
        <v>9</v>
      </c>
      <c r="D91" s="23">
        <v>13</v>
      </c>
      <c r="E91" s="36">
        <v>432</v>
      </c>
      <c r="F91" s="36">
        <v>108</v>
      </c>
      <c r="G91" s="36">
        <v>0</v>
      </c>
      <c r="H91" s="36">
        <v>2</v>
      </c>
      <c r="I91" s="36">
        <v>0</v>
      </c>
      <c r="J91" s="36">
        <v>0</v>
      </c>
      <c r="K91" s="36">
        <v>0</v>
      </c>
    </row>
    <row r="92" spans="1:11" x14ac:dyDescent="0.2">
      <c r="A92" s="33" t="s">
        <v>244</v>
      </c>
      <c r="B92" s="36">
        <v>25</v>
      </c>
      <c r="C92" s="36">
        <v>13</v>
      </c>
      <c r="D92" s="23">
        <v>2</v>
      </c>
      <c r="E92" s="36">
        <v>578</v>
      </c>
      <c r="F92" s="36">
        <v>441</v>
      </c>
      <c r="G92" s="36">
        <v>0</v>
      </c>
      <c r="H92" s="36">
        <v>68</v>
      </c>
      <c r="I92" s="36">
        <v>37</v>
      </c>
      <c r="J92" s="36">
        <v>0</v>
      </c>
      <c r="K92" s="36">
        <v>0</v>
      </c>
    </row>
    <row r="93" spans="1:11" x14ac:dyDescent="0.2">
      <c r="A93" s="192" t="s">
        <v>245</v>
      </c>
      <c r="B93" s="198">
        <v>55</v>
      </c>
      <c r="C93" s="198">
        <v>36</v>
      </c>
      <c r="D93" s="25">
        <v>75</v>
      </c>
      <c r="E93" s="198">
        <v>2033</v>
      </c>
      <c r="F93" s="198">
        <v>999</v>
      </c>
      <c r="G93" s="198">
        <v>0</v>
      </c>
      <c r="H93" s="198">
        <v>0</v>
      </c>
      <c r="I93" s="198">
        <v>28</v>
      </c>
      <c r="J93" s="198">
        <v>0</v>
      </c>
      <c r="K93" s="198">
        <v>0</v>
      </c>
    </row>
    <row r="94" spans="1:11" x14ac:dyDescent="0.2">
      <c r="A94" s="205" t="s">
        <v>408</v>
      </c>
      <c r="B94" s="205"/>
      <c r="C94" s="205"/>
      <c r="D94" s="205"/>
      <c r="E94" s="205"/>
      <c r="F94" s="205"/>
      <c r="G94" s="205"/>
      <c r="H94" s="205"/>
      <c r="I94" s="224"/>
      <c r="J94" s="224"/>
      <c r="K94" s="205"/>
    </row>
    <row r="95" spans="1:11" x14ac:dyDescent="0.2">
      <c r="A95" s="205" t="s">
        <v>409</v>
      </c>
      <c r="B95" s="205"/>
      <c r="C95" s="205"/>
      <c r="D95" s="205"/>
      <c r="E95" s="205"/>
      <c r="F95" s="205"/>
      <c r="G95" s="205"/>
      <c r="H95" s="205"/>
      <c r="I95" s="224"/>
      <c r="J95" s="224"/>
      <c r="K95" s="205"/>
    </row>
    <row r="96" spans="1:11" x14ac:dyDescent="0.2">
      <c r="A96" s="205" t="s">
        <v>414</v>
      </c>
      <c r="B96" s="205"/>
      <c r="C96" s="205"/>
      <c r="D96" s="205"/>
      <c r="E96" s="205"/>
      <c r="F96" s="205"/>
      <c r="G96" s="205"/>
      <c r="H96" s="205"/>
      <c r="I96" s="224"/>
      <c r="J96" s="224"/>
      <c r="K96" s="205"/>
    </row>
    <row r="97" spans="1:13" x14ac:dyDescent="0.2">
      <c r="A97" s="205" t="s">
        <v>411</v>
      </c>
      <c r="B97" s="205"/>
      <c r="C97" s="205"/>
      <c r="D97" s="205"/>
      <c r="E97" s="205"/>
      <c r="F97" s="205"/>
      <c r="G97" s="205"/>
      <c r="H97" s="205"/>
      <c r="I97" s="224"/>
      <c r="J97" s="224"/>
      <c r="K97" s="205"/>
    </row>
    <row r="98" spans="1:13" x14ac:dyDescent="0.2">
      <c r="A98" s="205" t="s">
        <v>412</v>
      </c>
      <c r="B98" s="205"/>
      <c r="C98" s="205"/>
      <c r="D98" s="205"/>
      <c r="E98" s="205"/>
      <c r="F98" s="205"/>
      <c r="G98" s="205"/>
      <c r="H98" s="205"/>
      <c r="I98" s="224"/>
      <c r="J98" s="224"/>
      <c r="K98" s="205"/>
    </row>
    <row r="99" spans="1:13" x14ac:dyDescent="0.2">
      <c r="A99" s="200" t="s">
        <v>413</v>
      </c>
      <c r="B99" s="200"/>
      <c r="C99" s="200"/>
      <c r="D99" s="200"/>
      <c r="E99" s="200"/>
      <c r="F99" s="200"/>
      <c r="G99" s="200"/>
      <c r="H99" s="200"/>
      <c r="I99" s="224"/>
      <c r="J99" s="224"/>
      <c r="K99" s="200"/>
      <c r="L99" s="200"/>
      <c r="M99" s="200"/>
    </row>
    <row r="100" spans="1:13" x14ac:dyDescent="0.2">
      <c r="A100" s="200" t="s">
        <v>410</v>
      </c>
      <c r="B100" s="200"/>
      <c r="C100" s="200"/>
      <c r="D100" s="200"/>
      <c r="E100" s="200"/>
      <c r="F100" s="200"/>
      <c r="G100" s="200"/>
      <c r="H100" s="188"/>
      <c r="I100" s="188"/>
      <c r="J100" s="188"/>
      <c r="K100" s="3"/>
    </row>
    <row r="101" spans="1:13" x14ac:dyDescent="0.2">
      <c r="A101" s="224" t="s">
        <v>435</v>
      </c>
      <c r="B101" s="224"/>
      <c r="C101" s="224"/>
      <c r="D101" s="224"/>
      <c r="E101" s="224"/>
      <c r="F101" s="224"/>
      <c r="G101" s="224"/>
      <c r="H101" s="188"/>
      <c r="I101" s="188"/>
      <c r="J101" s="188"/>
      <c r="K101" s="3"/>
    </row>
    <row r="102" spans="1:13" x14ac:dyDescent="0.2">
      <c r="A102" s="208" t="s">
        <v>415</v>
      </c>
      <c r="B102" s="208"/>
      <c r="C102" s="208"/>
      <c r="D102" s="208"/>
      <c r="E102" s="208"/>
      <c r="F102" s="208"/>
      <c r="G102" s="208"/>
      <c r="H102" s="208"/>
      <c r="I102" s="208"/>
      <c r="J102" s="208"/>
      <c r="K102" s="208"/>
    </row>
    <row r="103" spans="1:13" x14ac:dyDescent="0.2">
      <c r="A103" s="1" t="s">
        <v>434</v>
      </c>
      <c r="L103" s="8"/>
    </row>
    <row r="219" spans="2:11" x14ac:dyDescent="0.2">
      <c r="B219" s="8"/>
      <c r="C219" s="8"/>
      <c r="D219" s="8"/>
      <c r="E219" s="8"/>
      <c r="F219" s="8"/>
      <c r="G219" s="8"/>
      <c r="H219" s="190"/>
      <c r="I219" s="190"/>
      <c r="J219" s="190"/>
      <c r="K219" s="8"/>
    </row>
    <row r="220" spans="2:11" x14ac:dyDescent="0.2">
      <c r="B220" s="8"/>
      <c r="C220" s="8"/>
      <c r="D220" s="8"/>
      <c r="E220" s="8"/>
      <c r="F220" s="8"/>
      <c r="G220" s="8"/>
      <c r="H220" s="190"/>
      <c r="I220" s="190"/>
      <c r="J220" s="190"/>
      <c r="K220" s="8"/>
    </row>
    <row r="221" spans="2:11" x14ac:dyDescent="0.2">
      <c r="B221" s="8"/>
      <c r="C221" s="8"/>
      <c r="D221" s="8"/>
      <c r="E221" s="8"/>
      <c r="F221" s="8"/>
      <c r="G221" s="8"/>
      <c r="H221" s="190"/>
      <c r="I221" s="190"/>
      <c r="J221" s="190"/>
      <c r="K221" s="8"/>
    </row>
    <row r="222" spans="2:11" x14ac:dyDescent="0.2">
      <c r="B222" s="8"/>
      <c r="C222" s="8"/>
      <c r="D222" s="8"/>
      <c r="E222" s="8"/>
      <c r="F222" s="8"/>
      <c r="G222" s="8"/>
      <c r="H222" s="190"/>
      <c r="I222" s="190"/>
      <c r="J222" s="190"/>
      <c r="K222" s="8"/>
    </row>
    <row r="223" spans="2:11" x14ac:dyDescent="0.2">
      <c r="B223" s="8"/>
      <c r="C223" s="8"/>
      <c r="D223" s="8"/>
      <c r="E223" s="8"/>
      <c r="F223" s="8"/>
      <c r="G223" s="8"/>
      <c r="H223" s="190"/>
      <c r="I223" s="190"/>
      <c r="J223" s="190"/>
      <c r="K223" s="8"/>
    </row>
    <row r="224" spans="2:11" x14ac:dyDescent="0.2">
      <c r="B224" s="8"/>
      <c r="C224" s="8"/>
      <c r="D224" s="8"/>
      <c r="E224" s="8"/>
      <c r="F224" s="8"/>
      <c r="G224" s="8"/>
      <c r="H224" s="190"/>
      <c r="I224" s="190"/>
      <c r="J224" s="190"/>
      <c r="K224" s="8"/>
    </row>
    <row r="225" spans="2:11" x14ac:dyDescent="0.2">
      <c r="B225" s="8"/>
      <c r="C225" s="8"/>
      <c r="D225" s="8"/>
      <c r="E225" s="8"/>
      <c r="F225" s="8"/>
      <c r="G225" s="8"/>
      <c r="H225" s="190"/>
      <c r="I225" s="190"/>
      <c r="J225" s="190"/>
      <c r="K225" s="8"/>
    </row>
    <row r="226" spans="2:11" x14ac:dyDescent="0.2">
      <c r="B226" s="8"/>
      <c r="C226" s="8"/>
      <c r="D226" s="8"/>
      <c r="E226" s="8"/>
      <c r="F226" s="8"/>
      <c r="G226" s="8"/>
      <c r="H226" s="190"/>
      <c r="I226" s="190"/>
      <c r="J226" s="190"/>
      <c r="K226" s="8"/>
    </row>
    <row r="227" spans="2:11" x14ac:dyDescent="0.2">
      <c r="B227" s="8"/>
      <c r="C227" s="8"/>
      <c r="D227" s="8"/>
      <c r="E227" s="8"/>
      <c r="F227" s="8"/>
      <c r="G227" s="8"/>
      <c r="H227" s="190"/>
      <c r="I227" s="190"/>
      <c r="J227" s="190"/>
      <c r="K227" s="8"/>
    </row>
    <row r="228" spans="2:11" x14ac:dyDescent="0.2">
      <c r="B228" s="8"/>
      <c r="C228" s="8"/>
      <c r="D228" s="8"/>
      <c r="E228" s="8"/>
      <c r="F228" s="8"/>
      <c r="G228" s="8"/>
      <c r="H228" s="190"/>
      <c r="I228" s="190"/>
      <c r="J228" s="190"/>
      <c r="K228" s="8"/>
    </row>
    <row r="229" spans="2:11" x14ac:dyDescent="0.2">
      <c r="B229" s="8"/>
      <c r="C229" s="8"/>
      <c r="D229" s="8"/>
      <c r="E229" s="8"/>
      <c r="F229" s="8"/>
      <c r="G229" s="8"/>
      <c r="H229" s="190"/>
      <c r="I229" s="190"/>
      <c r="J229" s="190"/>
      <c r="K229" s="8"/>
    </row>
    <row r="230" spans="2:11" x14ac:dyDescent="0.2">
      <c r="B230" s="8"/>
      <c r="C230" s="8"/>
      <c r="D230" s="8"/>
      <c r="E230" s="8"/>
      <c r="F230" s="8"/>
      <c r="G230" s="8"/>
      <c r="H230" s="190"/>
      <c r="I230" s="190"/>
      <c r="J230" s="190"/>
      <c r="K230" s="8"/>
    </row>
    <row r="231" spans="2:11" x14ac:dyDescent="0.2">
      <c r="B231" s="8"/>
      <c r="C231" s="8"/>
      <c r="D231" s="8"/>
      <c r="E231" s="8"/>
      <c r="F231" s="8"/>
      <c r="G231" s="8"/>
      <c r="H231" s="190"/>
      <c r="I231" s="190"/>
      <c r="J231" s="190"/>
      <c r="K231" s="8"/>
    </row>
    <row r="232" spans="2:11" x14ac:dyDescent="0.2">
      <c r="B232" s="8"/>
      <c r="C232" s="8"/>
      <c r="D232" s="8"/>
      <c r="E232" s="8"/>
      <c r="F232" s="8"/>
      <c r="G232" s="8"/>
      <c r="H232" s="190"/>
      <c r="I232" s="190"/>
      <c r="J232" s="190"/>
      <c r="K232" s="8"/>
    </row>
    <row r="233" spans="2:11" x14ac:dyDescent="0.2">
      <c r="B233" s="8"/>
      <c r="C233" s="8"/>
      <c r="D233" s="8"/>
      <c r="E233" s="8"/>
      <c r="F233" s="8"/>
      <c r="G233" s="8"/>
      <c r="H233" s="190"/>
      <c r="I233" s="190"/>
      <c r="J233" s="190"/>
      <c r="K233" s="8"/>
    </row>
    <row r="234" spans="2:11" x14ac:dyDescent="0.2">
      <c r="B234" s="8"/>
      <c r="C234" s="8"/>
      <c r="D234" s="8"/>
      <c r="E234" s="8"/>
      <c r="F234" s="8"/>
      <c r="G234" s="8"/>
      <c r="H234" s="190"/>
      <c r="I234" s="190"/>
      <c r="J234" s="190"/>
      <c r="K234" s="8"/>
    </row>
    <row r="235" spans="2:11" x14ac:dyDescent="0.2">
      <c r="B235" s="8"/>
      <c r="C235" s="8"/>
      <c r="D235" s="8"/>
      <c r="E235" s="8"/>
      <c r="F235" s="8"/>
      <c r="G235" s="8"/>
      <c r="H235" s="190"/>
      <c r="I235" s="190"/>
      <c r="J235" s="190"/>
      <c r="K235" s="8"/>
    </row>
    <row r="236" spans="2:11" x14ac:dyDescent="0.2">
      <c r="B236" s="8"/>
      <c r="C236" s="8"/>
      <c r="D236" s="8"/>
      <c r="E236" s="8"/>
      <c r="F236" s="8"/>
      <c r="G236" s="8"/>
      <c r="H236" s="190"/>
      <c r="I236" s="190"/>
      <c r="J236" s="190"/>
      <c r="K236" s="8"/>
    </row>
    <row r="237" spans="2:11" x14ac:dyDescent="0.2">
      <c r="B237" s="8"/>
      <c r="C237" s="8"/>
      <c r="D237" s="8"/>
      <c r="E237" s="8"/>
      <c r="F237" s="8"/>
      <c r="G237" s="8"/>
      <c r="H237" s="190"/>
      <c r="I237" s="190"/>
      <c r="J237" s="190"/>
      <c r="K237" s="8"/>
    </row>
    <row r="238" spans="2:11" x14ac:dyDescent="0.2">
      <c r="B238" s="8"/>
      <c r="C238" s="8"/>
      <c r="D238" s="8"/>
      <c r="E238" s="8"/>
      <c r="F238" s="8"/>
      <c r="G238" s="8"/>
      <c r="H238" s="190"/>
      <c r="I238" s="190"/>
      <c r="J238" s="190"/>
      <c r="K238" s="8"/>
    </row>
    <row r="239" spans="2:11" x14ac:dyDescent="0.2">
      <c r="B239" s="8"/>
      <c r="C239" s="8"/>
      <c r="D239" s="8"/>
      <c r="E239" s="8"/>
      <c r="F239" s="8"/>
      <c r="G239" s="8"/>
      <c r="H239" s="190"/>
      <c r="I239" s="190"/>
      <c r="J239" s="190"/>
      <c r="K239" s="8"/>
    </row>
    <row r="240" spans="2:11" x14ac:dyDescent="0.2">
      <c r="B240" s="8"/>
      <c r="C240" s="8"/>
      <c r="D240" s="8"/>
      <c r="E240" s="8"/>
      <c r="F240" s="8"/>
      <c r="G240" s="8"/>
      <c r="H240" s="190"/>
      <c r="I240" s="190"/>
      <c r="J240" s="190"/>
      <c r="K240" s="8"/>
    </row>
    <row r="241" spans="2:11" x14ac:dyDescent="0.2">
      <c r="B241" s="8"/>
      <c r="C241" s="8"/>
      <c r="D241" s="8"/>
      <c r="E241" s="8"/>
      <c r="F241" s="8"/>
      <c r="G241" s="8"/>
      <c r="H241" s="190"/>
      <c r="I241" s="190"/>
      <c r="J241" s="190"/>
      <c r="K241" s="8"/>
    </row>
    <row r="242" spans="2:11" x14ac:dyDescent="0.2">
      <c r="B242" s="8"/>
      <c r="C242" s="8"/>
      <c r="D242" s="8"/>
      <c r="E242" s="8"/>
      <c r="F242" s="8"/>
      <c r="G242" s="8"/>
      <c r="H242" s="190"/>
      <c r="I242" s="190"/>
      <c r="J242" s="190"/>
      <c r="K242" s="8"/>
    </row>
    <row r="243" spans="2:11" x14ac:dyDescent="0.2">
      <c r="B243" s="8"/>
      <c r="C243" s="8"/>
      <c r="D243" s="8"/>
      <c r="E243" s="8"/>
      <c r="F243" s="8"/>
      <c r="G243" s="8"/>
      <c r="H243" s="190"/>
      <c r="I243" s="190"/>
      <c r="J243" s="190"/>
      <c r="K243" s="8"/>
    </row>
    <row r="244" spans="2:11" x14ac:dyDescent="0.2">
      <c r="B244" s="8"/>
      <c r="C244" s="8"/>
      <c r="D244" s="8"/>
      <c r="E244" s="8"/>
      <c r="F244" s="8"/>
      <c r="G244" s="8"/>
      <c r="H244" s="190"/>
      <c r="I244" s="190"/>
      <c r="J244" s="190"/>
      <c r="K244" s="8"/>
    </row>
    <row r="245" spans="2:11" x14ac:dyDescent="0.2">
      <c r="B245" s="8"/>
      <c r="C245" s="8"/>
      <c r="D245" s="8"/>
      <c r="E245" s="8"/>
      <c r="F245" s="8"/>
      <c r="G245" s="8"/>
      <c r="H245" s="190"/>
      <c r="I245" s="190"/>
      <c r="J245" s="190"/>
      <c r="K245" s="8"/>
    </row>
    <row r="246" spans="2:11" x14ac:dyDescent="0.2">
      <c r="B246" s="8"/>
      <c r="C246" s="8"/>
      <c r="D246" s="8"/>
      <c r="E246" s="8"/>
      <c r="F246" s="8"/>
      <c r="G246" s="8"/>
      <c r="H246" s="190"/>
      <c r="I246" s="190"/>
      <c r="J246" s="190"/>
      <c r="K246" s="8"/>
    </row>
    <row r="247" spans="2:11" x14ac:dyDescent="0.2">
      <c r="B247" s="8"/>
      <c r="C247" s="8"/>
      <c r="D247" s="8"/>
      <c r="E247" s="8"/>
      <c r="F247" s="8"/>
      <c r="G247" s="8"/>
      <c r="H247" s="190"/>
      <c r="I247" s="190"/>
      <c r="J247" s="190"/>
      <c r="K247" s="8"/>
    </row>
    <row r="248" spans="2:11" x14ac:dyDescent="0.2">
      <c r="B248" s="8"/>
      <c r="C248" s="8"/>
      <c r="D248" s="8"/>
      <c r="E248" s="8"/>
      <c r="F248" s="8"/>
      <c r="G248" s="8"/>
      <c r="H248" s="190"/>
      <c r="I248" s="190"/>
      <c r="J248" s="190"/>
      <c r="K248" s="8"/>
    </row>
    <row r="249" spans="2:11" x14ac:dyDescent="0.2">
      <c r="B249" s="8"/>
      <c r="C249" s="8"/>
      <c r="D249" s="8"/>
      <c r="E249" s="8"/>
      <c r="F249" s="8"/>
      <c r="G249" s="8"/>
      <c r="H249" s="190"/>
      <c r="I249" s="190"/>
      <c r="J249" s="190"/>
      <c r="K249" s="8"/>
    </row>
    <row r="250" spans="2:11" x14ac:dyDescent="0.2">
      <c r="B250" s="8"/>
      <c r="C250" s="8"/>
      <c r="D250" s="8"/>
      <c r="E250" s="8"/>
      <c r="F250" s="8"/>
      <c r="G250" s="8"/>
      <c r="H250" s="190"/>
      <c r="I250" s="190"/>
      <c r="J250" s="190"/>
      <c r="K250" s="8"/>
    </row>
    <row r="251" spans="2:11" x14ac:dyDescent="0.2">
      <c r="B251" s="8"/>
      <c r="C251" s="8"/>
      <c r="D251" s="8"/>
      <c r="E251" s="8"/>
      <c r="F251" s="8"/>
      <c r="G251" s="8"/>
      <c r="H251" s="190"/>
      <c r="I251" s="190"/>
      <c r="J251" s="190"/>
      <c r="K251" s="8"/>
    </row>
    <row r="252" spans="2:11" x14ac:dyDescent="0.2">
      <c r="B252" s="8"/>
      <c r="C252" s="8"/>
      <c r="D252" s="8"/>
      <c r="E252" s="8"/>
      <c r="F252" s="8"/>
      <c r="G252" s="8"/>
      <c r="H252" s="190"/>
      <c r="I252" s="190"/>
      <c r="J252" s="190"/>
      <c r="K252" s="8"/>
    </row>
    <row r="253" spans="2:11" x14ac:dyDescent="0.2">
      <c r="B253" s="8"/>
      <c r="C253" s="8"/>
      <c r="D253" s="8"/>
      <c r="E253" s="8"/>
      <c r="F253" s="8"/>
      <c r="G253" s="8"/>
      <c r="H253" s="190"/>
      <c r="I253" s="190"/>
      <c r="J253" s="190"/>
      <c r="K253" s="8"/>
    </row>
    <row r="254" spans="2:11" x14ac:dyDescent="0.2">
      <c r="B254" s="8"/>
      <c r="C254" s="8"/>
      <c r="D254" s="8"/>
      <c r="E254" s="8"/>
      <c r="F254" s="8"/>
      <c r="G254" s="8"/>
      <c r="H254" s="190"/>
      <c r="I254" s="190"/>
      <c r="J254" s="190"/>
      <c r="K254" s="8"/>
    </row>
    <row r="255" spans="2:11" x14ac:dyDescent="0.2">
      <c r="B255" s="8"/>
      <c r="C255" s="8"/>
      <c r="D255" s="8"/>
      <c r="E255" s="8"/>
      <c r="F255" s="8"/>
      <c r="G255" s="8"/>
      <c r="H255" s="190"/>
      <c r="I255" s="190"/>
      <c r="J255" s="190"/>
      <c r="K255" s="8"/>
    </row>
    <row r="256" spans="2:11" x14ac:dyDescent="0.2">
      <c r="B256" s="8"/>
      <c r="C256" s="8"/>
      <c r="D256" s="8"/>
      <c r="E256" s="8"/>
      <c r="F256" s="8"/>
      <c r="G256" s="8"/>
      <c r="H256" s="190"/>
      <c r="I256" s="190"/>
      <c r="J256" s="190"/>
      <c r="K256" s="8"/>
    </row>
    <row r="257" spans="2:11" x14ac:dyDescent="0.2">
      <c r="B257" s="8"/>
      <c r="C257" s="8"/>
      <c r="D257" s="8"/>
      <c r="E257" s="8"/>
      <c r="F257" s="8"/>
      <c r="G257" s="8"/>
      <c r="H257" s="190"/>
      <c r="I257" s="190"/>
      <c r="J257" s="190"/>
      <c r="K257" s="8"/>
    </row>
    <row r="258" spans="2:11" x14ac:dyDescent="0.2">
      <c r="B258" s="8"/>
      <c r="C258" s="8"/>
      <c r="D258" s="8"/>
      <c r="E258" s="8"/>
      <c r="F258" s="8"/>
      <c r="G258" s="8"/>
      <c r="H258" s="190"/>
      <c r="I258" s="190"/>
      <c r="J258" s="190"/>
      <c r="K258" s="8"/>
    </row>
    <row r="259" spans="2:11" x14ac:dyDescent="0.2">
      <c r="B259" s="8"/>
      <c r="C259" s="8"/>
      <c r="D259" s="8"/>
      <c r="E259" s="8"/>
      <c r="F259" s="8"/>
      <c r="G259" s="8"/>
      <c r="H259" s="190"/>
      <c r="I259" s="190"/>
      <c r="J259" s="190"/>
      <c r="K259" s="8"/>
    </row>
    <row r="260" spans="2:11" x14ac:dyDescent="0.2">
      <c r="B260" s="8"/>
      <c r="C260" s="8"/>
      <c r="D260" s="8"/>
      <c r="E260" s="8"/>
      <c r="F260" s="8"/>
      <c r="G260" s="8"/>
      <c r="H260" s="190"/>
      <c r="I260" s="190"/>
      <c r="J260" s="190"/>
      <c r="K260" s="8"/>
    </row>
    <row r="261" spans="2:11" x14ac:dyDescent="0.2">
      <c r="B261" s="8"/>
      <c r="C261" s="8"/>
      <c r="D261" s="8"/>
      <c r="E261" s="8"/>
      <c r="F261" s="8"/>
      <c r="G261" s="8"/>
      <c r="H261" s="190"/>
      <c r="I261" s="190"/>
      <c r="J261" s="190"/>
      <c r="K261" s="8"/>
    </row>
    <row r="262" spans="2:11" x14ac:dyDescent="0.2">
      <c r="B262" s="8"/>
      <c r="C262" s="8"/>
      <c r="D262" s="8"/>
      <c r="E262" s="8"/>
      <c r="F262" s="8"/>
      <c r="G262" s="8"/>
      <c r="H262" s="190"/>
      <c r="I262" s="190"/>
      <c r="J262" s="190"/>
      <c r="K262" s="8"/>
    </row>
    <row r="263" spans="2:11" x14ac:dyDescent="0.2">
      <c r="B263" s="8"/>
      <c r="C263" s="8"/>
      <c r="D263" s="8"/>
      <c r="E263" s="8"/>
      <c r="F263" s="8"/>
      <c r="G263" s="8"/>
      <c r="H263" s="190"/>
      <c r="I263" s="190"/>
      <c r="J263" s="190"/>
      <c r="K263" s="8"/>
    </row>
    <row r="264" spans="2:11" x14ac:dyDescent="0.2">
      <c r="B264" s="8"/>
      <c r="C264" s="8"/>
      <c r="D264" s="8"/>
      <c r="E264" s="8"/>
      <c r="F264" s="8"/>
      <c r="G264" s="8"/>
      <c r="H264" s="190"/>
      <c r="I264" s="190"/>
      <c r="J264" s="190"/>
      <c r="K264" s="8"/>
    </row>
    <row r="265" spans="2:11" x14ac:dyDescent="0.2">
      <c r="B265" s="8"/>
      <c r="C265" s="8"/>
      <c r="D265" s="8"/>
      <c r="E265" s="8"/>
      <c r="F265" s="8"/>
      <c r="G265" s="8"/>
      <c r="H265" s="190"/>
      <c r="I265" s="190"/>
      <c r="J265" s="190"/>
      <c r="K265" s="8"/>
    </row>
    <row r="266" spans="2:11" x14ac:dyDescent="0.2">
      <c r="B266" s="8"/>
      <c r="C266" s="8"/>
      <c r="D266" s="8"/>
      <c r="E266" s="8"/>
      <c r="F266" s="8"/>
      <c r="G266" s="8"/>
      <c r="H266" s="190"/>
      <c r="I266" s="190"/>
      <c r="J266" s="190"/>
      <c r="K266" s="8"/>
    </row>
    <row r="267" spans="2:11" x14ac:dyDescent="0.2">
      <c r="B267" s="8"/>
      <c r="C267" s="8"/>
      <c r="D267" s="8"/>
      <c r="E267" s="8"/>
      <c r="F267" s="8"/>
      <c r="G267" s="8"/>
      <c r="H267" s="190"/>
      <c r="I267" s="190"/>
      <c r="J267" s="190"/>
      <c r="K267" s="8"/>
    </row>
    <row r="268" spans="2:11" x14ac:dyDescent="0.2">
      <c r="B268" s="8"/>
      <c r="C268" s="8"/>
      <c r="D268" s="8"/>
      <c r="E268" s="8"/>
      <c r="F268" s="8"/>
      <c r="G268" s="8"/>
      <c r="H268" s="190"/>
      <c r="I268" s="190"/>
      <c r="J268" s="190"/>
      <c r="K268" s="8"/>
    </row>
    <row r="269" spans="2:11" x14ac:dyDescent="0.2">
      <c r="B269" s="8"/>
      <c r="C269" s="8"/>
      <c r="D269" s="8"/>
      <c r="E269" s="8"/>
      <c r="F269" s="8"/>
      <c r="G269" s="8"/>
      <c r="H269" s="190"/>
      <c r="I269" s="190"/>
      <c r="J269" s="190"/>
      <c r="K269" s="8"/>
    </row>
    <row r="270" spans="2:11" x14ac:dyDescent="0.2">
      <c r="B270" s="8"/>
      <c r="C270" s="8"/>
      <c r="D270" s="8"/>
      <c r="E270" s="8"/>
      <c r="F270" s="8"/>
      <c r="G270" s="8"/>
      <c r="H270" s="190"/>
      <c r="I270" s="190"/>
      <c r="J270" s="190"/>
      <c r="K270" s="8"/>
    </row>
    <row r="271" spans="2:11" x14ac:dyDescent="0.2">
      <c r="B271" s="8"/>
      <c r="C271" s="8"/>
      <c r="D271" s="8"/>
      <c r="E271" s="8"/>
      <c r="F271" s="8"/>
      <c r="G271" s="8"/>
      <c r="H271" s="190"/>
      <c r="I271" s="190"/>
      <c r="J271" s="190"/>
      <c r="K271" s="8"/>
    </row>
    <row r="272" spans="2:11" x14ac:dyDescent="0.2">
      <c r="B272" s="8"/>
      <c r="C272" s="8"/>
      <c r="D272" s="8"/>
      <c r="E272" s="8"/>
      <c r="F272" s="8"/>
      <c r="G272" s="8"/>
      <c r="H272" s="190"/>
      <c r="I272" s="190"/>
      <c r="J272" s="190"/>
      <c r="K272" s="8"/>
    </row>
    <row r="273" spans="2:11" x14ac:dyDescent="0.2">
      <c r="B273" s="8"/>
      <c r="C273" s="8"/>
      <c r="D273" s="8"/>
      <c r="E273" s="8"/>
      <c r="F273" s="8"/>
      <c r="G273" s="8"/>
      <c r="H273" s="190"/>
      <c r="I273" s="190"/>
      <c r="J273" s="190"/>
      <c r="K273" s="8"/>
    </row>
    <row r="274" spans="2:11" x14ac:dyDescent="0.2">
      <c r="B274" s="8"/>
      <c r="C274" s="8"/>
      <c r="D274" s="8"/>
      <c r="E274" s="8"/>
      <c r="F274" s="8"/>
      <c r="G274" s="8"/>
      <c r="H274" s="190"/>
      <c r="I274" s="190"/>
      <c r="J274" s="190"/>
      <c r="K274" s="8"/>
    </row>
    <row r="275" spans="2:11" x14ac:dyDescent="0.2">
      <c r="B275" s="8"/>
      <c r="C275" s="8"/>
      <c r="D275" s="8"/>
      <c r="E275" s="8"/>
      <c r="F275" s="8"/>
      <c r="G275" s="8"/>
      <c r="H275" s="190"/>
      <c r="I275" s="190"/>
      <c r="J275" s="190"/>
      <c r="K275" s="8"/>
    </row>
    <row r="276" spans="2:11" x14ac:dyDescent="0.2">
      <c r="B276" s="8"/>
      <c r="C276" s="8"/>
      <c r="D276" s="8"/>
      <c r="E276" s="8"/>
      <c r="F276" s="8"/>
      <c r="G276" s="8"/>
      <c r="H276" s="190"/>
      <c r="I276" s="190"/>
      <c r="J276" s="190"/>
      <c r="K276" s="8"/>
    </row>
    <row r="277" spans="2:11" x14ac:dyDescent="0.2">
      <c r="B277" s="8"/>
      <c r="C277" s="8"/>
      <c r="D277" s="8"/>
      <c r="E277" s="8"/>
      <c r="F277" s="8"/>
      <c r="G277" s="8"/>
      <c r="H277" s="190"/>
      <c r="I277" s="190"/>
      <c r="J277" s="190"/>
      <c r="K277" s="8"/>
    </row>
    <row r="278" spans="2:11" x14ac:dyDescent="0.2">
      <c r="B278" s="8"/>
      <c r="C278" s="8"/>
      <c r="D278" s="8"/>
      <c r="E278" s="8"/>
      <c r="F278" s="8"/>
      <c r="G278" s="8"/>
      <c r="H278" s="190"/>
      <c r="I278" s="190"/>
      <c r="J278" s="190"/>
      <c r="K278" s="8"/>
    </row>
    <row r="279" spans="2:11" x14ac:dyDescent="0.2">
      <c r="B279" s="8"/>
      <c r="C279" s="8"/>
      <c r="D279" s="8"/>
      <c r="E279" s="8"/>
      <c r="F279" s="8"/>
      <c r="G279" s="8"/>
      <c r="H279" s="190"/>
      <c r="I279" s="190"/>
      <c r="J279" s="190"/>
      <c r="K279" s="8"/>
    </row>
    <row r="280" spans="2:11" x14ac:dyDescent="0.2">
      <c r="B280" s="8"/>
      <c r="C280" s="8"/>
      <c r="D280" s="8"/>
      <c r="E280" s="8"/>
      <c r="F280" s="8"/>
      <c r="G280" s="8"/>
      <c r="H280" s="190"/>
      <c r="I280" s="190"/>
      <c r="J280" s="190"/>
      <c r="K280" s="8"/>
    </row>
    <row r="281" spans="2:11" x14ac:dyDescent="0.2">
      <c r="B281" s="8"/>
      <c r="C281" s="8"/>
      <c r="D281" s="8"/>
      <c r="E281" s="8"/>
      <c r="F281" s="8"/>
      <c r="G281" s="8"/>
      <c r="H281" s="190"/>
      <c r="I281" s="190"/>
      <c r="J281" s="190"/>
      <c r="K281" s="8"/>
    </row>
    <row r="282" spans="2:11" x14ac:dyDescent="0.2">
      <c r="B282" s="8"/>
      <c r="C282" s="8"/>
      <c r="D282" s="8"/>
      <c r="E282" s="8"/>
      <c r="F282" s="8"/>
      <c r="G282" s="8"/>
      <c r="H282" s="190"/>
      <c r="I282" s="190"/>
      <c r="J282" s="190"/>
      <c r="K282" s="8"/>
    </row>
    <row r="283" spans="2:11" x14ac:dyDescent="0.2">
      <c r="B283" s="8"/>
      <c r="C283" s="8"/>
      <c r="D283" s="8"/>
      <c r="E283" s="8"/>
      <c r="F283" s="8"/>
      <c r="G283" s="8"/>
      <c r="H283" s="190"/>
      <c r="I283" s="190"/>
      <c r="J283" s="190"/>
      <c r="K283" s="8"/>
    </row>
    <row r="284" spans="2:11" x14ac:dyDescent="0.2">
      <c r="B284" s="8"/>
      <c r="C284" s="8"/>
      <c r="D284" s="8"/>
      <c r="E284" s="8"/>
      <c r="F284" s="8"/>
      <c r="G284" s="8"/>
      <c r="H284" s="190"/>
      <c r="I284" s="190"/>
      <c r="J284" s="190"/>
      <c r="K284" s="8"/>
    </row>
    <row r="285" spans="2:11" x14ac:dyDescent="0.2">
      <c r="B285" s="8"/>
      <c r="C285" s="8"/>
      <c r="D285" s="8"/>
      <c r="E285" s="8"/>
      <c r="F285" s="8"/>
      <c r="G285" s="8"/>
      <c r="H285" s="190"/>
      <c r="I285" s="190"/>
      <c r="J285" s="190"/>
      <c r="K285" s="8"/>
    </row>
    <row r="286" spans="2:11" x14ac:dyDescent="0.2">
      <c r="B286" s="8"/>
      <c r="C286" s="8"/>
      <c r="D286" s="8"/>
      <c r="E286" s="8"/>
      <c r="F286" s="8"/>
      <c r="G286" s="8"/>
      <c r="H286" s="190"/>
      <c r="I286" s="190"/>
      <c r="J286" s="190"/>
      <c r="K286" s="8"/>
    </row>
    <row r="287" spans="2:11" x14ac:dyDescent="0.2">
      <c r="B287" s="8"/>
      <c r="C287" s="8"/>
      <c r="D287" s="8"/>
      <c r="E287" s="8"/>
      <c r="F287" s="8"/>
      <c r="G287" s="8"/>
      <c r="H287" s="190"/>
      <c r="I287" s="190"/>
      <c r="J287" s="190"/>
      <c r="K287" s="8"/>
    </row>
    <row r="288" spans="2:11" x14ac:dyDescent="0.2">
      <c r="B288" s="8"/>
      <c r="C288" s="8"/>
      <c r="D288" s="8"/>
      <c r="E288" s="8"/>
      <c r="F288" s="8"/>
      <c r="G288" s="8"/>
      <c r="H288" s="190"/>
      <c r="I288" s="190"/>
      <c r="J288" s="190"/>
      <c r="K288" s="8"/>
    </row>
    <row r="289" spans="2:11" x14ac:dyDescent="0.2">
      <c r="B289" s="8"/>
      <c r="C289" s="8"/>
      <c r="D289" s="8"/>
      <c r="E289" s="8"/>
      <c r="F289" s="8"/>
      <c r="G289" s="8"/>
      <c r="H289" s="190"/>
      <c r="I289" s="190"/>
      <c r="J289" s="190"/>
      <c r="K289" s="8"/>
    </row>
    <row r="290" spans="2:11" x14ac:dyDescent="0.2">
      <c r="B290" s="8"/>
      <c r="C290" s="8"/>
      <c r="D290" s="8"/>
      <c r="E290" s="8"/>
      <c r="F290" s="8"/>
      <c r="G290" s="8"/>
      <c r="H290" s="190"/>
      <c r="I290" s="190"/>
      <c r="J290" s="190"/>
      <c r="K290" s="8"/>
    </row>
    <row r="291" spans="2:11" x14ac:dyDescent="0.2">
      <c r="B291" s="8"/>
      <c r="C291" s="8"/>
      <c r="D291" s="8"/>
      <c r="E291" s="8"/>
      <c r="F291" s="8"/>
      <c r="G291" s="8"/>
      <c r="H291" s="190"/>
      <c r="I291" s="190"/>
      <c r="J291" s="190"/>
      <c r="K291" s="8"/>
    </row>
    <row r="292" spans="2:11" x14ac:dyDescent="0.2">
      <c r="B292" s="8"/>
      <c r="C292" s="8"/>
      <c r="D292" s="8"/>
      <c r="E292" s="8"/>
      <c r="F292" s="8"/>
      <c r="G292" s="8"/>
      <c r="H292" s="190"/>
      <c r="I292" s="190"/>
      <c r="J292" s="190"/>
      <c r="K292" s="8"/>
    </row>
    <row r="293" spans="2:11" x14ac:dyDescent="0.2">
      <c r="B293" s="8"/>
      <c r="C293" s="8"/>
      <c r="D293" s="8"/>
      <c r="E293" s="8"/>
      <c r="F293" s="8"/>
      <c r="G293" s="8"/>
      <c r="H293" s="190"/>
      <c r="I293" s="190"/>
      <c r="J293" s="190"/>
      <c r="K293" s="8"/>
    </row>
    <row r="294" spans="2:11" x14ac:dyDescent="0.2">
      <c r="B294" s="8"/>
      <c r="C294" s="8"/>
      <c r="D294" s="8"/>
      <c r="E294" s="8"/>
      <c r="F294" s="8"/>
      <c r="G294" s="8"/>
      <c r="H294" s="190"/>
      <c r="I294" s="190"/>
      <c r="J294" s="190"/>
      <c r="K294" s="8"/>
    </row>
    <row r="295" spans="2:11" x14ac:dyDescent="0.2">
      <c r="B295" s="8"/>
      <c r="C295" s="8"/>
      <c r="D295" s="8"/>
      <c r="E295" s="8"/>
      <c r="F295" s="8"/>
      <c r="G295" s="8"/>
      <c r="H295" s="190"/>
      <c r="I295" s="190"/>
      <c r="J295" s="190"/>
      <c r="K295" s="8"/>
    </row>
    <row r="296" spans="2:11" x14ac:dyDescent="0.2">
      <c r="B296" s="8"/>
      <c r="C296" s="8"/>
      <c r="D296" s="8"/>
      <c r="E296" s="8"/>
      <c r="F296" s="8"/>
      <c r="G296" s="8"/>
      <c r="H296" s="190"/>
      <c r="I296" s="190"/>
      <c r="J296" s="190"/>
      <c r="K296" s="8"/>
    </row>
    <row r="297" spans="2:11" x14ac:dyDescent="0.2">
      <c r="B297" s="8"/>
      <c r="C297" s="8"/>
      <c r="D297" s="8"/>
      <c r="E297" s="8"/>
      <c r="F297" s="8"/>
      <c r="G297" s="8"/>
      <c r="H297" s="190"/>
      <c r="I297" s="190"/>
      <c r="J297" s="190"/>
      <c r="K297" s="8"/>
    </row>
    <row r="298" spans="2:11" x14ac:dyDescent="0.2">
      <c r="B298" s="8"/>
      <c r="C298" s="8"/>
      <c r="D298" s="8"/>
      <c r="E298" s="8"/>
      <c r="F298" s="8"/>
      <c r="G298" s="8"/>
      <c r="H298" s="190"/>
      <c r="I298" s="190"/>
      <c r="J298" s="190"/>
      <c r="K298" s="8"/>
    </row>
    <row r="299" spans="2:11" x14ac:dyDescent="0.2">
      <c r="B299" s="8"/>
      <c r="C299" s="8"/>
      <c r="D299" s="8"/>
      <c r="E299" s="8"/>
      <c r="F299" s="8"/>
      <c r="G299" s="8"/>
      <c r="H299" s="190"/>
      <c r="I299" s="190"/>
      <c r="J299" s="190"/>
      <c r="K299" s="8"/>
    </row>
    <row r="300" spans="2:11" x14ac:dyDescent="0.2">
      <c r="B300" s="8"/>
      <c r="C300" s="8"/>
      <c r="D300" s="8"/>
      <c r="E300" s="8"/>
      <c r="F300" s="8"/>
      <c r="G300" s="8"/>
      <c r="H300" s="190"/>
      <c r="I300" s="190"/>
      <c r="J300" s="190"/>
      <c r="K300" s="8"/>
    </row>
    <row r="301" spans="2:11" x14ac:dyDescent="0.2">
      <c r="B301" s="8"/>
      <c r="C301" s="8"/>
      <c r="D301" s="8"/>
      <c r="E301" s="8"/>
      <c r="F301" s="8"/>
      <c r="G301" s="8"/>
      <c r="H301" s="190"/>
      <c r="I301" s="190"/>
      <c r="J301" s="190"/>
      <c r="K301" s="8"/>
    </row>
    <row r="302" spans="2:11" x14ac:dyDescent="0.2">
      <c r="B302" s="8"/>
      <c r="C302" s="8"/>
      <c r="D302" s="8"/>
      <c r="E302" s="8"/>
      <c r="F302" s="8"/>
      <c r="G302" s="8"/>
      <c r="H302" s="190"/>
      <c r="I302" s="190"/>
      <c r="J302" s="190"/>
      <c r="K302" s="8"/>
    </row>
    <row r="303" spans="2:11" x14ac:dyDescent="0.2">
      <c r="B303" s="8"/>
      <c r="C303" s="8"/>
      <c r="D303" s="8"/>
      <c r="E303" s="8"/>
      <c r="F303" s="8"/>
      <c r="G303" s="8"/>
      <c r="H303" s="190"/>
      <c r="I303" s="190"/>
      <c r="J303" s="190"/>
      <c r="K303" s="8"/>
    </row>
    <row r="304" spans="2:11" x14ac:dyDescent="0.2">
      <c r="B304" s="8"/>
      <c r="C304" s="8"/>
      <c r="D304" s="8"/>
      <c r="E304" s="8"/>
      <c r="F304" s="8"/>
      <c r="G304" s="8"/>
      <c r="H304" s="190"/>
      <c r="I304" s="190"/>
      <c r="J304" s="190"/>
      <c r="K304" s="8"/>
    </row>
    <row r="305" spans="2:11" x14ac:dyDescent="0.2">
      <c r="B305" s="8"/>
      <c r="C305" s="8"/>
      <c r="D305" s="8"/>
      <c r="E305" s="8"/>
      <c r="F305" s="8"/>
      <c r="G305" s="8"/>
      <c r="H305" s="190"/>
      <c r="I305" s="190"/>
      <c r="J305" s="190"/>
      <c r="K305" s="8"/>
    </row>
    <row r="306" spans="2:11" x14ac:dyDescent="0.2">
      <c r="B306" s="8"/>
      <c r="C306" s="8"/>
      <c r="D306" s="8"/>
      <c r="E306" s="8"/>
      <c r="F306" s="8"/>
      <c r="G306" s="8"/>
      <c r="H306" s="190"/>
      <c r="I306" s="190"/>
      <c r="J306" s="190"/>
      <c r="K306" s="8"/>
    </row>
    <row r="307" spans="2:11" x14ac:dyDescent="0.2">
      <c r="B307" s="8"/>
      <c r="C307" s="8"/>
      <c r="D307" s="8"/>
      <c r="E307" s="8"/>
      <c r="F307" s="8"/>
      <c r="G307" s="8"/>
      <c r="H307" s="190"/>
      <c r="I307" s="190"/>
      <c r="J307" s="190"/>
      <c r="K307" s="8"/>
    </row>
    <row r="308" spans="2:11" x14ac:dyDescent="0.2">
      <c r="B308" s="8"/>
      <c r="C308" s="8"/>
      <c r="D308" s="8"/>
      <c r="E308" s="8"/>
      <c r="F308" s="8"/>
      <c r="G308" s="8"/>
      <c r="H308" s="190"/>
      <c r="I308" s="190"/>
      <c r="J308" s="190"/>
      <c r="K308" s="8"/>
    </row>
    <row r="309" spans="2:11" x14ac:dyDescent="0.2">
      <c r="B309" s="8"/>
      <c r="C309" s="8"/>
      <c r="D309" s="8"/>
      <c r="E309" s="8"/>
      <c r="F309" s="8"/>
      <c r="G309" s="8"/>
      <c r="H309" s="190"/>
      <c r="I309" s="190"/>
      <c r="J309" s="190"/>
      <c r="K309" s="8"/>
    </row>
    <row r="310" spans="2:11" x14ac:dyDescent="0.2">
      <c r="B310" s="8"/>
      <c r="C310" s="8"/>
      <c r="D310" s="8"/>
      <c r="E310" s="8"/>
      <c r="F310" s="8"/>
      <c r="G310" s="8"/>
      <c r="H310" s="190"/>
      <c r="I310" s="190"/>
      <c r="J310" s="190"/>
      <c r="K310" s="8"/>
    </row>
    <row r="311" spans="2:11" x14ac:dyDescent="0.2">
      <c r="B311" s="8"/>
      <c r="C311" s="8"/>
      <c r="D311" s="8"/>
      <c r="E311" s="8"/>
      <c r="F311" s="8"/>
      <c r="G311" s="8"/>
      <c r="H311" s="190"/>
      <c r="I311" s="190"/>
      <c r="J311" s="190"/>
      <c r="K311" s="8"/>
    </row>
    <row r="312" spans="2:11" x14ac:dyDescent="0.2">
      <c r="B312" s="8"/>
      <c r="C312" s="8"/>
      <c r="D312" s="8"/>
      <c r="E312" s="8"/>
      <c r="F312" s="8"/>
      <c r="G312" s="8"/>
      <c r="H312" s="190"/>
      <c r="I312" s="190"/>
      <c r="J312" s="190"/>
      <c r="K312" s="8"/>
    </row>
    <row r="313" spans="2:11" x14ac:dyDescent="0.2">
      <c r="B313" s="8"/>
      <c r="C313" s="8"/>
      <c r="D313" s="8"/>
      <c r="E313" s="8"/>
      <c r="F313" s="8"/>
      <c r="G313" s="8"/>
      <c r="H313" s="190"/>
      <c r="I313" s="190"/>
      <c r="J313" s="190"/>
      <c r="K313" s="8"/>
    </row>
    <row r="314" spans="2:11" x14ac:dyDescent="0.2">
      <c r="B314" s="8"/>
      <c r="C314" s="8"/>
      <c r="D314" s="8"/>
      <c r="E314" s="8"/>
      <c r="F314" s="8"/>
      <c r="G314" s="8"/>
      <c r="H314" s="190"/>
      <c r="I314" s="190"/>
      <c r="J314" s="190"/>
      <c r="K314" s="8"/>
    </row>
    <row r="315" spans="2:11" x14ac:dyDescent="0.2">
      <c r="B315" s="8"/>
      <c r="C315" s="8"/>
      <c r="D315" s="8"/>
      <c r="E315" s="8"/>
      <c r="F315" s="8"/>
      <c r="G315" s="8"/>
      <c r="H315" s="190"/>
      <c r="I315" s="190"/>
      <c r="J315" s="190"/>
      <c r="K315" s="8"/>
    </row>
    <row r="316" spans="2:11" x14ac:dyDescent="0.2">
      <c r="B316" s="8"/>
      <c r="C316" s="8"/>
      <c r="D316" s="8"/>
      <c r="E316" s="8"/>
      <c r="F316" s="8"/>
      <c r="G316" s="8"/>
      <c r="H316" s="190"/>
      <c r="I316" s="190"/>
      <c r="J316" s="190"/>
      <c r="K316" s="8"/>
    </row>
    <row r="317" spans="2:11" x14ac:dyDescent="0.2">
      <c r="B317" s="8"/>
      <c r="C317" s="8"/>
      <c r="D317" s="8"/>
      <c r="E317" s="8"/>
      <c r="F317" s="8"/>
      <c r="G317" s="8"/>
      <c r="H317" s="190"/>
      <c r="I317" s="190"/>
      <c r="J317" s="190"/>
      <c r="K317" s="8"/>
    </row>
    <row r="318" spans="2:11" x14ac:dyDescent="0.2">
      <c r="B318" s="8"/>
      <c r="C318" s="8"/>
      <c r="D318" s="8"/>
      <c r="E318" s="8"/>
      <c r="F318" s="8"/>
      <c r="G318" s="8"/>
      <c r="H318" s="190"/>
      <c r="I318" s="190"/>
      <c r="J318" s="190"/>
      <c r="K318" s="8"/>
    </row>
    <row r="319" spans="2:11" x14ac:dyDescent="0.2">
      <c r="B319" s="8"/>
      <c r="C319" s="8"/>
      <c r="D319" s="8"/>
      <c r="E319" s="8"/>
      <c r="F319" s="8"/>
      <c r="G319" s="8"/>
      <c r="H319" s="190"/>
      <c r="I319" s="190"/>
      <c r="J319" s="190"/>
      <c r="K319" s="8"/>
    </row>
    <row r="320" spans="2:11" x14ac:dyDescent="0.2">
      <c r="B320" s="8"/>
      <c r="C320" s="8"/>
      <c r="D320" s="8"/>
      <c r="E320" s="8"/>
      <c r="F320" s="8"/>
      <c r="G320" s="8"/>
      <c r="H320" s="190"/>
      <c r="I320" s="190"/>
      <c r="J320" s="190"/>
      <c r="K320" s="8"/>
    </row>
    <row r="321" spans="2:11" x14ac:dyDescent="0.2">
      <c r="B321" s="8"/>
      <c r="C321" s="8"/>
      <c r="D321" s="8"/>
      <c r="E321" s="8"/>
      <c r="F321" s="8"/>
      <c r="G321" s="8"/>
      <c r="H321" s="190"/>
      <c r="I321" s="190"/>
      <c r="J321" s="190"/>
      <c r="K321" s="8"/>
    </row>
    <row r="322" spans="2:11" x14ac:dyDescent="0.2">
      <c r="B322" s="8"/>
      <c r="C322" s="8"/>
      <c r="D322" s="8"/>
      <c r="E322" s="8"/>
      <c r="F322" s="8"/>
      <c r="G322" s="8"/>
      <c r="H322" s="190"/>
      <c r="I322" s="190"/>
      <c r="J322" s="190"/>
      <c r="K322" s="8"/>
    </row>
    <row r="323" spans="2:11" x14ac:dyDescent="0.2">
      <c r="B323" s="8"/>
      <c r="C323" s="8"/>
      <c r="D323" s="8"/>
      <c r="E323" s="8"/>
      <c r="F323" s="8"/>
      <c r="G323" s="8"/>
      <c r="H323" s="190"/>
      <c r="I323" s="190"/>
      <c r="J323" s="190"/>
      <c r="K323" s="8"/>
    </row>
    <row r="324" spans="2:11" x14ac:dyDescent="0.2">
      <c r="B324" s="8"/>
      <c r="C324" s="8"/>
      <c r="D324" s="8"/>
      <c r="E324" s="8"/>
      <c r="F324" s="8"/>
      <c r="G324" s="8"/>
      <c r="H324" s="190"/>
      <c r="I324" s="190"/>
      <c r="J324" s="190"/>
      <c r="K324" s="8"/>
    </row>
    <row r="325" spans="2:11" x14ac:dyDescent="0.2">
      <c r="B325" s="8"/>
      <c r="C325" s="8"/>
      <c r="D325" s="8"/>
      <c r="E325" s="8"/>
      <c r="F325" s="8"/>
      <c r="G325" s="8"/>
      <c r="H325" s="190"/>
      <c r="I325" s="190"/>
      <c r="J325" s="190"/>
      <c r="K325" s="8"/>
    </row>
    <row r="326" spans="2:11" x14ac:dyDescent="0.2">
      <c r="B326" s="8"/>
      <c r="C326" s="8"/>
      <c r="D326" s="8"/>
      <c r="E326" s="8"/>
      <c r="F326" s="8"/>
      <c r="G326" s="8"/>
      <c r="H326" s="190"/>
      <c r="I326" s="190"/>
      <c r="J326" s="190"/>
      <c r="K326" s="8"/>
    </row>
    <row r="327" spans="2:11" x14ac:dyDescent="0.2">
      <c r="B327" s="8"/>
      <c r="C327" s="8"/>
      <c r="D327" s="8"/>
      <c r="E327" s="8"/>
      <c r="F327" s="8"/>
      <c r="G327" s="8"/>
      <c r="H327" s="190"/>
      <c r="I327" s="190"/>
      <c r="J327" s="190"/>
      <c r="K327" s="8"/>
    </row>
    <row r="328" spans="2:11" x14ac:dyDescent="0.2">
      <c r="B328" s="8"/>
      <c r="C328" s="8"/>
      <c r="D328" s="8"/>
      <c r="E328" s="8"/>
      <c r="F328" s="8"/>
      <c r="G328" s="8"/>
      <c r="H328" s="190"/>
      <c r="I328" s="190"/>
      <c r="J328" s="190"/>
      <c r="K328" s="8"/>
    </row>
    <row r="329" spans="2:11" x14ac:dyDescent="0.2">
      <c r="B329" s="8"/>
      <c r="C329" s="8"/>
      <c r="D329" s="8"/>
      <c r="E329" s="8"/>
      <c r="F329" s="8"/>
      <c r="G329" s="8"/>
      <c r="H329" s="190"/>
      <c r="I329" s="190"/>
      <c r="J329" s="190"/>
      <c r="K329" s="8"/>
    </row>
    <row r="330" spans="2:11" x14ac:dyDescent="0.2">
      <c r="B330" s="8"/>
      <c r="C330" s="8"/>
      <c r="D330" s="8"/>
      <c r="E330" s="8"/>
      <c r="F330" s="8"/>
      <c r="G330" s="8"/>
      <c r="H330" s="190"/>
      <c r="I330" s="190"/>
      <c r="J330" s="190"/>
      <c r="K330" s="8"/>
    </row>
    <row r="331" spans="2:11" x14ac:dyDescent="0.2">
      <c r="B331" s="8"/>
      <c r="C331" s="8"/>
      <c r="D331" s="8"/>
      <c r="E331" s="8"/>
      <c r="F331" s="8"/>
      <c r="G331" s="8"/>
      <c r="H331" s="190"/>
      <c r="I331" s="190"/>
      <c r="J331" s="190"/>
      <c r="K331" s="8"/>
    </row>
    <row r="332" spans="2:11" x14ac:dyDescent="0.2">
      <c r="B332" s="8"/>
      <c r="C332" s="8"/>
      <c r="D332" s="8"/>
      <c r="E332" s="8"/>
      <c r="F332" s="8"/>
      <c r="G332" s="8"/>
      <c r="H332" s="190"/>
      <c r="I332" s="190"/>
      <c r="J332" s="190"/>
      <c r="K332" s="8"/>
    </row>
    <row r="333" spans="2:11" x14ac:dyDescent="0.2">
      <c r="B333" s="8"/>
      <c r="C333" s="8"/>
      <c r="D333" s="8"/>
      <c r="E333" s="8"/>
      <c r="F333" s="8"/>
      <c r="G333" s="8"/>
      <c r="H333" s="190"/>
      <c r="I333" s="190"/>
      <c r="J333" s="190"/>
      <c r="K333" s="8"/>
    </row>
    <row r="334" spans="2:11" x14ac:dyDescent="0.2">
      <c r="B334" s="8"/>
      <c r="C334" s="8"/>
      <c r="D334" s="8"/>
      <c r="E334" s="8"/>
      <c r="F334" s="8"/>
      <c r="G334" s="8"/>
      <c r="H334" s="190"/>
      <c r="I334" s="190"/>
      <c r="J334" s="190"/>
      <c r="K334" s="8"/>
    </row>
    <row r="335" spans="2:11" x14ac:dyDescent="0.2">
      <c r="B335" s="8"/>
      <c r="C335" s="8"/>
      <c r="D335" s="8"/>
      <c r="E335" s="8"/>
      <c r="F335" s="8"/>
      <c r="G335" s="8"/>
      <c r="H335" s="190"/>
      <c r="I335" s="190"/>
      <c r="J335" s="190"/>
      <c r="K335" s="8"/>
    </row>
    <row r="336" spans="2:11" x14ac:dyDescent="0.2">
      <c r="B336" s="8"/>
      <c r="C336" s="8"/>
      <c r="D336" s="8"/>
      <c r="E336" s="8"/>
      <c r="F336" s="8"/>
      <c r="G336" s="8"/>
      <c r="H336" s="190"/>
      <c r="I336" s="190"/>
      <c r="J336" s="190"/>
      <c r="K336" s="8"/>
    </row>
    <row r="337" spans="2:11" x14ac:dyDescent="0.2">
      <c r="B337" s="8"/>
      <c r="C337" s="8"/>
      <c r="D337" s="8"/>
      <c r="E337" s="8"/>
      <c r="F337" s="8"/>
      <c r="G337" s="8"/>
      <c r="H337" s="190"/>
      <c r="I337" s="190"/>
      <c r="J337" s="190"/>
      <c r="K337" s="8"/>
    </row>
    <row r="338" spans="2:11" x14ac:dyDescent="0.2">
      <c r="B338" s="8"/>
      <c r="C338" s="8"/>
      <c r="D338" s="8"/>
      <c r="E338" s="8"/>
      <c r="F338" s="8"/>
      <c r="G338" s="8"/>
      <c r="H338" s="190"/>
      <c r="I338" s="190"/>
      <c r="J338" s="190"/>
      <c r="K338" s="8"/>
    </row>
    <row r="339" spans="2:11" x14ac:dyDescent="0.2">
      <c r="B339" s="8"/>
      <c r="C339" s="8"/>
      <c r="D339" s="8"/>
      <c r="E339" s="8"/>
      <c r="F339" s="8"/>
      <c r="G339" s="8"/>
      <c r="H339" s="190"/>
      <c r="I339" s="190"/>
      <c r="J339" s="190"/>
      <c r="K339" s="8"/>
    </row>
    <row r="340" spans="2:11" x14ac:dyDescent="0.2">
      <c r="B340" s="8"/>
      <c r="C340" s="8"/>
      <c r="D340" s="8"/>
      <c r="E340" s="8"/>
      <c r="F340" s="8"/>
      <c r="G340" s="8"/>
      <c r="H340" s="190"/>
      <c r="I340" s="190"/>
      <c r="J340" s="190"/>
      <c r="K340" s="8"/>
    </row>
    <row r="341" spans="2:11" x14ac:dyDescent="0.2">
      <c r="B341" s="8"/>
      <c r="C341" s="8"/>
      <c r="D341" s="8"/>
      <c r="E341" s="8"/>
      <c r="F341" s="8"/>
      <c r="G341" s="8"/>
      <c r="H341" s="190"/>
      <c r="I341" s="190"/>
      <c r="J341" s="190"/>
      <c r="K341" s="8"/>
    </row>
    <row r="342" spans="2:11" x14ac:dyDescent="0.2">
      <c r="B342" s="8"/>
      <c r="C342" s="8"/>
      <c r="D342" s="8"/>
      <c r="E342" s="8"/>
      <c r="F342" s="8"/>
      <c r="G342" s="8"/>
      <c r="H342" s="190"/>
      <c r="I342" s="190"/>
      <c r="J342" s="190"/>
      <c r="K342" s="8"/>
    </row>
    <row r="343" spans="2:11" x14ac:dyDescent="0.2">
      <c r="B343" s="8"/>
      <c r="C343" s="8"/>
      <c r="D343" s="8"/>
      <c r="E343" s="8"/>
      <c r="F343" s="8"/>
      <c r="G343" s="8"/>
      <c r="H343" s="190"/>
      <c r="I343" s="190"/>
      <c r="J343" s="190"/>
      <c r="K343" s="8"/>
    </row>
    <row r="344" spans="2:11" x14ac:dyDescent="0.2">
      <c r="B344" s="8"/>
      <c r="C344" s="8"/>
      <c r="D344" s="8"/>
      <c r="E344" s="8"/>
      <c r="F344" s="8"/>
      <c r="G344" s="8"/>
      <c r="H344" s="190"/>
      <c r="I344" s="190"/>
      <c r="J344" s="190"/>
      <c r="K344" s="8"/>
    </row>
    <row r="345" spans="2:11" x14ac:dyDescent="0.2">
      <c r="B345" s="8"/>
      <c r="C345" s="8"/>
      <c r="D345" s="8"/>
      <c r="E345" s="8"/>
      <c r="F345" s="8"/>
      <c r="G345" s="8"/>
      <c r="H345" s="190"/>
      <c r="I345" s="190"/>
      <c r="J345" s="190"/>
      <c r="K345" s="8"/>
    </row>
    <row r="346" spans="2:11" x14ac:dyDescent="0.2">
      <c r="B346" s="8"/>
      <c r="C346" s="8"/>
      <c r="D346" s="8"/>
      <c r="E346" s="8"/>
      <c r="F346" s="8"/>
      <c r="G346" s="8"/>
      <c r="H346" s="190"/>
      <c r="I346" s="190"/>
      <c r="J346" s="190"/>
      <c r="K346" s="8"/>
    </row>
    <row r="347" spans="2:11" x14ac:dyDescent="0.2">
      <c r="B347" s="8"/>
      <c r="C347" s="8"/>
      <c r="D347" s="8"/>
      <c r="E347" s="8"/>
      <c r="F347" s="8"/>
      <c r="G347" s="8"/>
      <c r="H347" s="190"/>
      <c r="I347" s="190"/>
      <c r="J347" s="190"/>
      <c r="K347" s="8"/>
    </row>
    <row r="348" spans="2:11" x14ac:dyDescent="0.2">
      <c r="B348" s="8"/>
      <c r="C348" s="8"/>
      <c r="D348" s="8"/>
      <c r="E348" s="8"/>
      <c r="F348" s="8"/>
      <c r="G348" s="8"/>
      <c r="H348" s="190"/>
      <c r="I348" s="190"/>
      <c r="J348" s="190"/>
      <c r="K348" s="8"/>
    </row>
    <row r="349" spans="2:11" x14ac:dyDescent="0.2">
      <c r="B349" s="8"/>
      <c r="C349" s="8"/>
      <c r="D349" s="8"/>
      <c r="E349" s="8"/>
      <c r="F349" s="8"/>
      <c r="G349" s="8"/>
      <c r="H349" s="190"/>
      <c r="I349" s="190"/>
      <c r="J349" s="190"/>
      <c r="K349" s="8"/>
    </row>
    <row r="350" spans="2:11" x14ac:dyDescent="0.2">
      <c r="B350" s="8"/>
      <c r="C350" s="8"/>
      <c r="D350" s="8"/>
      <c r="E350" s="8"/>
      <c r="F350" s="8"/>
      <c r="G350" s="8"/>
      <c r="H350" s="190"/>
      <c r="I350" s="190"/>
      <c r="J350" s="190"/>
      <c r="K350" s="8"/>
    </row>
    <row r="351" spans="2:11" x14ac:dyDescent="0.2">
      <c r="B351" s="8"/>
      <c r="C351" s="8"/>
      <c r="D351" s="8"/>
      <c r="E351" s="8"/>
      <c r="F351" s="8"/>
      <c r="G351" s="8"/>
      <c r="H351" s="190"/>
      <c r="I351" s="190"/>
      <c r="J351" s="190"/>
      <c r="K351" s="8"/>
    </row>
    <row r="352" spans="2:11" x14ac:dyDescent="0.2">
      <c r="B352" s="8"/>
      <c r="C352" s="8"/>
      <c r="D352" s="8"/>
      <c r="E352" s="8"/>
      <c r="F352" s="8"/>
      <c r="G352" s="8"/>
      <c r="H352" s="190"/>
      <c r="I352" s="190"/>
      <c r="J352" s="190"/>
      <c r="K352" s="8"/>
    </row>
    <row r="353" spans="2:11" x14ac:dyDescent="0.2">
      <c r="B353" s="8"/>
      <c r="C353" s="8"/>
      <c r="D353" s="8"/>
      <c r="E353" s="8"/>
      <c r="F353" s="8"/>
      <c r="G353" s="8"/>
      <c r="H353" s="190"/>
      <c r="I353" s="190"/>
      <c r="J353" s="190"/>
      <c r="K353" s="8"/>
    </row>
    <row r="354" spans="2:11" x14ac:dyDescent="0.2">
      <c r="B354" s="8"/>
      <c r="C354" s="8"/>
      <c r="D354" s="8"/>
      <c r="E354" s="8"/>
      <c r="F354" s="8"/>
      <c r="G354" s="8"/>
      <c r="H354" s="190"/>
      <c r="I354" s="190"/>
      <c r="J354" s="190"/>
      <c r="K354" s="8"/>
    </row>
    <row r="355" spans="2:11" x14ac:dyDescent="0.2">
      <c r="B355" s="8"/>
      <c r="C355" s="8"/>
      <c r="D355" s="8"/>
      <c r="E355" s="8"/>
      <c r="F355" s="8"/>
      <c r="G355" s="8"/>
      <c r="H355" s="190"/>
      <c r="I355" s="190"/>
      <c r="J355" s="190"/>
      <c r="K355" s="8"/>
    </row>
    <row r="356" spans="2:11" x14ac:dyDescent="0.2">
      <c r="B356" s="8"/>
      <c r="C356" s="8"/>
      <c r="D356" s="8"/>
      <c r="E356" s="8"/>
      <c r="F356" s="8"/>
      <c r="G356" s="8"/>
      <c r="H356" s="190"/>
      <c r="I356" s="190"/>
      <c r="J356" s="190"/>
      <c r="K356" s="8"/>
    </row>
    <row r="357" spans="2:11" x14ac:dyDescent="0.2">
      <c r="B357" s="8"/>
      <c r="C357" s="8"/>
      <c r="D357" s="8"/>
      <c r="E357" s="8"/>
      <c r="F357" s="8"/>
      <c r="G357" s="8"/>
      <c r="H357" s="190"/>
      <c r="I357" s="190"/>
      <c r="J357" s="190"/>
      <c r="K357" s="8"/>
    </row>
    <row r="358" spans="2:11" x14ac:dyDescent="0.2">
      <c r="B358" s="8"/>
      <c r="C358" s="8"/>
      <c r="D358" s="8"/>
      <c r="E358" s="8"/>
      <c r="F358" s="8"/>
      <c r="G358" s="8"/>
      <c r="H358" s="190"/>
      <c r="I358" s="190"/>
      <c r="J358" s="190"/>
      <c r="K358" s="8"/>
    </row>
    <row r="359" spans="2:11" x14ac:dyDescent="0.2">
      <c r="B359" s="8"/>
      <c r="C359" s="8"/>
      <c r="D359" s="8"/>
      <c r="E359" s="8"/>
      <c r="F359" s="8"/>
      <c r="G359" s="8"/>
      <c r="H359" s="190"/>
      <c r="I359" s="190"/>
      <c r="J359" s="190"/>
      <c r="K359" s="8"/>
    </row>
    <row r="360" spans="2:11" x14ac:dyDescent="0.2">
      <c r="B360" s="8"/>
      <c r="C360" s="8"/>
      <c r="D360" s="8"/>
      <c r="E360" s="8"/>
      <c r="F360" s="8"/>
      <c r="G360" s="8"/>
      <c r="H360" s="190"/>
      <c r="I360" s="190"/>
      <c r="J360" s="190"/>
      <c r="K360" s="8"/>
    </row>
    <row r="361" spans="2:11" x14ac:dyDescent="0.2">
      <c r="B361" s="8"/>
      <c r="C361" s="8"/>
      <c r="D361" s="8"/>
      <c r="E361" s="8"/>
      <c r="F361" s="8"/>
      <c r="G361" s="8"/>
      <c r="H361" s="190"/>
      <c r="I361" s="190"/>
      <c r="J361" s="190"/>
      <c r="K361" s="8"/>
    </row>
    <row r="362" spans="2:11" x14ac:dyDescent="0.2">
      <c r="B362" s="8"/>
      <c r="C362" s="8"/>
      <c r="D362" s="8"/>
      <c r="E362" s="8"/>
      <c r="F362" s="8"/>
      <c r="G362" s="8"/>
      <c r="H362" s="190"/>
      <c r="I362" s="190"/>
      <c r="J362" s="190"/>
      <c r="K362" s="8"/>
    </row>
    <row r="363" spans="2:11" x14ac:dyDescent="0.2">
      <c r="B363" s="8"/>
      <c r="C363" s="8"/>
      <c r="D363" s="8"/>
      <c r="E363" s="8"/>
      <c r="F363" s="8"/>
      <c r="G363" s="8"/>
      <c r="H363" s="190"/>
      <c r="I363" s="190"/>
      <c r="J363" s="190"/>
      <c r="K363" s="8"/>
    </row>
    <row r="364" spans="2:11" x14ac:dyDescent="0.2">
      <c r="B364" s="8"/>
      <c r="C364" s="8"/>
      <c r="D364" s="8"/>
      <c r="E364" s="8"/>
      <c r="F364" s="8"/>
      <c r="G364" s="8"/>
      <c r="H364" s="190"/>
      <c r="I364" s="190"/>
      <c r="J364" s="190"/>
      <c r="K364" s="8"/>
    </row>
    <row r="365" spans="2:11" x14ac:dyDescent="0.2">
      <c r="B365" s="8"/>
      <c r="C365" s="8"/>
      <c r="D365" s="8"/>
      <c r="E365" s="8"/>
      <c r="F365" s="8"/>
      <c r="G365" s="8"/>
      <c r="H365" s="190"/>
      <c r="I365" s="190"/>
      <c r="J365" s="190"/>
      <c r="K365" s="8"/>
    </row>
    <row r="366" spans="2:11" x14ac:dyDescent="0.2">
      <c r="B366" s="8"/>
      <c r="C366" s="8"/>
      <c r="D366" s="8"/>
      <c r="E366" s="8"/>
      <c r="F366" s="8"/>
      <c r="G366" s="8"/>
      <c r="H366" s="190"/>
      <c r="I366" s="190"/>
      <c r="J366" s="190"/>
      <c r="K366" s="8"/>
    </row>
    <row r="367" spans="2:11" x14ac:dyDescent="0.2">
      <c r="B367" s="8"/>
      <c r="C367" s="8"/>
      <c r="D367" s="8"/>
      <c r="E367" s="8"/>
      <c r="F367" s="8"/>
      <c r="G367" s="8"/>
      <c r="H367" s="190"/>
      <c r="I367" s="190"/>
      <c r="J367" s="190"/>
      <c r="K367" s="8"/>
    </row>
    <row r="368" spans="2:11" x14ac:dyDescent="0.2">
      <c r="B368" s="8"/>
      <c r="C368" s="8"/>
      <c r="D368" s="8"/>
      <c r="E368" s="8"/>
      <c r="F368" s="8"/>
      <c r="G368" s="8"/>
      <c r="H368" s="190"/>
      <c r="I368" s="190"/>
      <c r="J368" s="190"/>
      <c r="K368" s="8"/>
    </row>
    <row r="369" spans="2:11" x14ac:dyDescent="0.2">
      <c r="B369" s="8"/>
      <c r="C369" s="8"/>
      <c r="D369" s="8"/>
      <c r="E369" s="8"/>
      <c r="F369" s="8"/>
      <c r="G369" s="8"/>
      <c r="H369" s="190"/>
      <c r="I369" s="190"/>
      <c r="J369" s="190"/>
      <c r="K369" s="8"/>
    </row>
    <row r="370" spans="2:11" x14ac:dyDescent="0.2">
      <c r="B370" s="8"/>
      <c r="C370" s="8"/>
      <c r="D370" s="8"/>
      <c r="E370" s="8"/>
      <c r="F370" s="8"/>
      <c r="G370" s="8"/>
      <c r="H370" s="190"/>
      <c r="I370" s="190"/>
      <c r="J370" s="190"/>
      <c r="K370" s="8"/>
    </row>
    <row r="371" spans="2:11" x14ac:dyDescent="0.2">
      <c r="B371" s="8"/>
      <c r="C371" s="8"/>
      <c r="D371" s="8"/>
      <c r="E371" s="8"/>
      <c r="F371" s="8"/>
      <c r="G371" s="8"/>
      <c r="H371" s="190"/>
      <c r="I371" s="190"/>
      <c r="J371" s="190"/>
      <c r="K371" s="8"/>
    </row>
    <row r="372" spans="2:11" x14ac:dyDescent="0.2">
      <c r="B372" s="8"/>
      <c r="C372" s="8"/>
      <c r="D372" s="8"/>
      <c r="E372" s="8"/>
      <c r="F372" s="8"/>
      <c r="G372" s="8"/>
      <c r="H372" s="190"/>
      <c r="I372" s="190"/>
      <c r="J372" s="190"/>
      <c r="K372" s="8"/>
    </row>
    <row r="373" spans="2:11" x14ac:dyDescent="0.2">
      <c r="B373" s="8"/>
      <c r="C373" s="8"/>
      <c r="D373" s="8"/>
      <c r="E373" s="8"/>
      <c r="F373" s="8"/>
      <c r="G373" s="8"/>
      <c r="H373" s="190"/>
      <c r="I373" s="190"/>
      <c r="J373" s="190"/>
      <c r="K373" s="8"/>
    </row>
    <row r="374" spans="2:11" x14ac:dyDescent="0.2">
      <c r="B374" s="8"/>
      <c r="C374" s="8"/>
      <c r="D374" s="8"/>
      <c r="E374" s="8"/>
      <c r="F374" s="8"/>
      <c r="G374" s="8"/>
      <c r="H374" s="190"/>
      <c r="I374" s="190"/>
      <c r="J374" s="190"/>
      <c r="K374" s="8"/>
    </row>
    <row r="375" spans="2:11" x14ac:dyDescent="0.2">
      <c r="B375" s="8"/>
      <c r="C375" s="8"/>
      <c r="D375" s="8"/>
      <c r="E375" s="8"/>
      <c r="F375" s="8"/>
      <c r="G375" s="8"/>
      <c r="H375" s="190"/>
      <c r="I375" s="190"/>
      <c r="J375" s="190"/>
      <c r="K375" s="8"/>
    </row>
    <row r="376" spans="2:11" x14ac:dyDescent="0.2">
      <c r="B376" s="8"/>
      <c r="C376" s="8"/>
      <c r="D376" s="8"/>
      <c r="E376" s="8"/>
      <c r="F376" s="8"/>
      <c r="G376" s="8"/>
      <c r="H376" s="190"/>
      <c r="I376" s="190"/>
      <c r="J376" s="190"/>
      <c r="K376" s="8"/>
    </row>
    <row r="377" spans="2:11" x14ac:dyDescent="0.2">
      <c r="B377" s="8"/>
      <c r="C377" s="8"/>
      <c r="D377" s="8"/>
      <c r="E377" s="8"/>
      <c r="F377" s="8"/>
      <c r="G377" s="8"/>
      <c r="H377" s="190"/>
      <c r="I377" s="190"/>
      <c r="J377" s="190"/>
      <c r="K377" s="8"/>
    </row>
    <row r="378" spans="2:11" x14ac:dyDescent="0.2">
      <c r="B378" s="8"/>
      <c r="C378" s="8"/>
      <c r="D378" s="8"/>
      <c r="E378" s="8"/>
      <c r="F378" s="8"/>
      <c r="G378" s="8"/>
      <c r="H378" s="190"/>
      <c r="I378" s="190"/>
      <c r="J378" s="190"/>
      <c r="K378" s="8"/>
    </row>
    <row r="379" spans="2:11" x14ac:dyDescent="0.2">
      <c r="B379" s="8"/>
      <c r="C379" s="8"/>
      <c r="D379" s="8"/>
      <c r="E379" s="8"/>
      <c r="F379" s="8"/>
      <c r="G379" s="8"/>
      <c r="H379" s="190"/>
      <c r="I379" s="190"/>
      <c r="J379" s="190"/>
      <c r="K379" s="8"/>
    </row>
    <row r="380" spans="2:11" x14ac:dyDescent="0.2">
      <c r="B380" s="8"/>
      <c r="C380" s="8"/>
      <c r="D380" s="8"/>
      <c r="E380" s="8"/>
      <c r="F380" s="8"/>
      <c r="G380" s="8"/>
      <c r="H380" s="190"/>
      <c r="I380" s="190"/>
      <c r="J380" s="190"/>
      <c r="K380" s="8"/>
    </row>
    <row r="381" spans="2:11" x14ac:dyDescent="0.2">
      <c r="B381" s="8"/>
      <c r="C381" s="8"/>
      <c r="D381" s="8"/>
      <c r="E381" s="8"/>
      <c r="F381" s="8"/>
      <c r="G381" s="8"/>
      <c r="H381" s="190"/>
      <c r="I381" s="190"/>
      <c r="J381" s="190"/>
      <c r="K381" s="8"/>
    </row>
    <row r="382" spans="2:11" x14ac:dyDescent="0.2">
      <c r="B382" s="8"/>
      <c r="C382" s="8"/>
      <c r="D382" s="8"/>
      <c r="E382" s="8"/>
      <c r="F382" s="8"/>
      <c r="G382" s="8"/>
      <c r="H382" s="190"/>
      <c r="I382" s="190"/>
      <c r="J382" s="190"/>
      <c r="K382" s="8"/>
    </row>
    <row r="383" spans="2:11" x14ac:dyDescent="0.2">
      <c r="B383" s="8"/>
      <c r="C383" s="8"/>
      <c r="D383" s="8"/>
      <c r="E383" s="8"/>
      <c r="F383" s="8"/>
      <c r="G383" s="8"/>
      <c r="H383" s="190"/>
      <c r="I383" s="190"/>
      <c r="J383" s="190"/>
      <c r="K383" s="8"/>
    </row>
    <row r="384" spans="2:11" x14ac:dyDescent="0.2">
      <c r="B384" s="8"/>
      <c r="C384" s="8"/>
      <c r="D384" s="8"/>
      <c r="E384" s="8"/>
      <c r="F384" s="8"/>
      <c r="G384" s="8"/>
      <c r="H384" s="190"/>
      <c r="I384" s="190"/>
      <c r="J384" s="190"/>
      <c r="K384" s="8"/>
    </row>
    <row r="385" spans="2:11" x14ac:dyDescent="0.2">
      <c r="B385" s="8"/>
      <c r="C385" s="8"/>
      <c r="D385" s="8"/>
      <c r="E385" s="8"/>
      <c r="F385" s="8"/>
      <c r="G385" s="8"/>
      <c r="H385" s="190"/>
      <c r="I385" s="190"/>
      <c r="J385" s="190"/>
      <c r="K385" s="8"/>
    </row>
    <row r="386" spans="2:11" x14ac:dyDescent="0.2">
      <c r="B386" s="8"/>
      <c r="C386" s="8"/>
      <c r="D386" s="8"/>
      <c r="E386" s="8"/>
      <c r="F386" s="8"/>
      <c r="G386" s="8"/>
      <c r="H386" s="190"/>
      <c r="I386" s="190"/>
      <c r="J386" s="190"/>
      <c r="K386" s="8"/>
    </row>
    <row r="387" spans="2:11" x14ac:dyDescent="0.2">
      <c r="B387" s="8"/>
      <c r="C387" s="8"/>
      <c r="D387" s="8"/>
      <c r="E387" s="8"/>
      <c r="F387" s="8"/>
      <c r="G387" s="8"/>
      <c r="H387" s="190"/>
      <c r="I387" s="190"/>
      <c r="J387" s="190"/>
      <c r="K387" s="8"/>
    </row>
    <row r="388" spans="2:11" x14ac:dyDescent="0.2">
      <c r="B388" s="8"/>
      <c r="C388" s="8"/>
      <c r="D388" s="8"/>
      <c r="E388" s="8"/>
      <c r="F388" s="8"/>
      <c r="G388" s="8"/>
      <c r="H388" s="190"/>
      <c r="I388" s="190"/>
      <c r="J388" s="190"/>
      <c r="K388" s="8"/>
    </row>
    <row r="389" spans="2:11" x14ac:dyDescent="0.2">
      <c r="B389" s="8"/>
      <c r="C389" s="8"/>
      <c r="D389" s="8"/>
      <c r="E389" s="8"/>
      <c r="F389" s="8"/>
      <c r="G389" s="8"/>
      <c r="H389" s="190"/>
      <c r="I389" s="190"/>
      <c r="J389" s="190"/>
      <c r="K389" s="8"/>
    </row>
    <row r="390" spans="2:11" x14ac:dyDescent="0.2">
      <c r="B390" s="8"/>
      <c r="C390" s="8"/>
      <c r="D390" s="8"/>
      <c r="E390" s="8"/>
      <c r="F390" s="8"/>
      <c r="G390" s="8"/>
      <c r="H390" s="190"/>
      <c r="I390" s="190"/>
      <c r="J390" s="190"/>
      <c r="K390" s="8"/>
    </row>
    <row r="391" spans="2:11" x14ac:dyDescent="0.2">
      <c r="B391" s="8"/>
      <c r="C391" s="8"/>
      <c r="D391" s="8"/>
      <c r="E391" s="8"/>
      <c r="F391" s="8"/>
      <c r="G391" s="8"/>
      <c r="H391" s="190"/>
      <c r="I391" s="190"/>
      <c r="J391" s="190"/>
      <c r="K391" s="8"/>
    </row>
    <row r="392" spans="2:11" x14ac:dyDescent="0.2">
      <c r="B392" s="8"/>
      <c r="C392" s="8"/>
      <c r="D392" s="8"/>
      <c r="E392" s="8"/>
      <c r="F392" s="8"/>
      <c r="G392" s="8"/>
      <c r="H392" s="190"/>
      <c r="I392" s="190"/>
      <c r="J392" s="190"/>
      <c r="K392" s="8"/>
    </row>
    <row r="393" spans="2:11" x14ac:dyDescent="0.2">
      <c r="B393" s="8"/>
      <c r="C393" s="8"/>
      <c r="D393" s="8"/>
      <c r="E393" s="8"/>
      <c r="F393" s="8"/>
      <c r="G393" s="8"/>
      <c r="H393" s="190"/>
      <c r="I393" s="190"/>
      <c r="J393" s="190"/>
      <c r="K393" s="8"/>
    </row>
    <row r="394" spans="2:11" x14ac:dyDescent="0.2">
      <c r="B394" s="8"/>
      <c r="C394" s="8"/>
      <c r="D394" s="8"/>
      <c r="E394" s="8"/>
      <c r="F394" s="8"/>
      <c r="G394" s="8"/>
      <c r="H394" s="190"/>
      <c r="I394" s="190"/>
      <c r="J394" s="190"/>
      <c r="K394" s="8"/>
    </row>
    <row r="395" spans="2:11" x14ac:dyDescent="0.2">
      <c r="B395" s="8"/>
      <c r="C395" s="8"/>
      <c r="D395" s="8"/>
      <c r="E395" s="8"/>
      <c r="F395" s="8"/>
      <c r="G395" s="8"/>
      <c r="H395" s="190"/>
      <c r="I395" s="190"/>
      <c r="J395" s="190"/>
      <c r="K395" s="8"/>
    </row>
    <row r="396" spans="2:11" x14ac:dyDescent="0.2">
      <c r="B396" s="8"/>
      <c r="C396" s="8"/>
      <c r="D396" s="8"/>
      <c r="E396" s="8"/>
      <c r="F396" s="8"/>
      <c r="G396" s="8"/>
      <c r="H396" s="190"/>
      <c r="I396" s="190"/>
      <c r="J396" s="190"/>
      <c r="K396" s="8"/>
    </row>
    <row r="397" spans="2:11" x14ac:dyDescent="0.2">
      <c r="B397" s="8"/>
      <c r="C397" s="8"/>
      <c r="D397" s="8"/>
      <c r="E397" s="8"/>
      <c r="F397" s="8"/>
      <c r="G397" s="8"/>
      <c r="H397" s="190"/>
      <c r="I397" s="190"/>
      <c r="J397" s="190"/>
      <c r="K397" s="8"/>
    </row>
    <row r="398" spans="2:11" x14ac:dyDescent="0.2">
      <c r="B398" s="8"/>
      <c r="C398" s="8"/>
      <c r="D398" s="8"/>
      <c r="E398" s="8"/>
      <c r="F398" s="8"/>
      <c r="G398" s="8"/>
      <c r="H398" s="190"/>
      <c r="I398" s="190"/>
      <c r="J398" s="190"/>
      <c r="K398" s="8"/>
    </row>
    <row r="399" spans="2:11" x14ac:dyDescent="0.2">
      <c r="B399" s="8"/>
      <c r="C399" s="8"/>
      <c r="D399" s="8"/>
      <c r="E399" s="8"/>
      <c r="F399" s="8"/>
      <c r="G399" s="8"/>
      <c r="H399" s="190"/>
      <c r="I399" s="190"/>
      <c r="J399" s="190"/>
      <c r="K399" s="8"/>
    </row>
    <row r="400" spans="2:11" x14ac:dyDescent="0.2">
      <c r="B400" s="8"/>
      <c r="C400" s="8"/>
      <c r="D400" s="8"/>
      <c r="E400" s="8"/>
      <c r="F400" s="8"/>
      <c r="G400" s="8"/>
      <c r="H400" s="190"/>
      <c r="I400" s="190"/>
      <c r="J400" s="190"/>
      <c r="K400" s="8"/>
    </row>
    <row r="401" spans="2:11" x14ac:dyDescent="0.2">
      <c r="B401" s="8"/>
      <c r="C401" s="8"/>
      <c r="D401" s="8"/>
      <c r="E401" s="8"/>
      <c r="F401" s="8"/>
      <c r="G401" s="8"/>
      <c r="H401" s="190"/>
      <c r="I401" s="190"/>
      <c r="J401" s="190"/>
      <c r="K401" s="8"/>
    </row>
    <row r="402" spans="2:11" x14ac:dyDescent="0.2">
      <c r="B402" s="8"/>
      <c r="C402" s="8"/>
      <c r="D402" s="8"/>
      <c r="E402" s="8"/>
      <c r="F402" s="8"/>
      <c r="G402" s="8"/>
      <c r="H402" s="190"/>
      <c r="I402" s="190"/>
      <c r="J402" s="190"/>
      <c r="K402" s="8"/>
    </row>
    <row r="403" spans="2:11" x14ac:dyDescent="0.2">
      <c r="B403" s="8"/>
      <c r="C403" s="8"/>
      <c r="D403" s="8"/>
      <c r="E403" s="8"/>
      <c r="F403" s="8"/>
      <c r="G403" s="8"/>
      <c r="H403" s="190"/>
      <c r="I403" s="190"/>
      <c r="J403" s="190"/>
      <c r="K403" s="8"/>
    </row>
    <row r="404" spans="2:11" x14ac:dyDescent="0.2">
      <c r="B404" s="8"/>
      <c r="C404" s="8"/>
      <c r="D404" s="8"/>
      <c r="E404" s="8"/>
      <c r="F404" s="8"/>
      <c r="G404" s="8"/>
      <c r="H404" s="190"/>
      <c r="I404" s="190"/>
      <c r="J404" s="190"/>
      <c r="K404" s="8"/>
    </row>
    <row r="405" spans="2:11" x14ac:dyDescent="0.2">
      <c r="B405" s="8"/>
      <c r="C405" s="8"/>
      <c r="D405" s="8"/>
      <c r="E405" s="8"/>
      <c r="F405" s="8"/>
      <c r="G405" s="8"/>
      <c r="H405" s="190"/>
      <c r="I405" s="190"/>
      <c r="J405" s="190"/>
      <c r="K405" s="8"/>
    </row>
    <row r="406" spans="2:11" x14ac:dyDescent="0.2">
      <c r="B406" s="8"/>
      <c r="C406" s="8"/>
      <c r="D406" s="8"/>
      <c r="E406" s="8"/>
      <c r="F406" s="8"/>
      <c r="G406" s="8"/>
      <c r="H406" s="190"/>
      <c r="I406" s="190"/>
      <c r="J406" s="190"/>
      <c r="K406" s="8"/>
    </row>
    <row r="407" spans="2:11" x14ac:dyDescent="0.2">
      <c r="B407" s="8"/>
      <c r="C407" s="8"/>
      <c r="D407" s="8"/>
      <c r="E407" s="8"/>
      <c r="F407" s="8"/>
      <c r="G407" s="8"/>
      <c r="H407" s="190"/>
      <c r="I407" s="190"/>
      <c r="J407" s="190"/>
      <c r="K407" s="8"/>
    </row>
    <row r="408" spans="2:11" x14ac:dyDescent="0.2">
      <c r="B408" s="8"/>
      <c r="C408" s="8"/>
      <c r="D408" s="8"/>
      <c r="E408" s="8"/>
      <c r="F408" s="8"/>
      <c r="G408" s="8"/>
      <c r="H408" s="190"/>
      <c r="I408" s="190"/>
      <c r="J408" s="190"/>
      <c r="K408" s="8"/>
    </row>
    <row r="409" spans="2:11" x14ac:dyDescent="0.2">
      <c r="B409" s="8"/>
      <c r="C409" s="8"/>
      <c r="D409" s="8"/>
      <c r="E409" s="8"/>
      <c r="F409" s="8"/>
      <c r="G409" s="8"/>
      <c r="H409" s="190"/>
      <c r="I409" s="190"/>
      <c r="J409" s="190"/>
      <c r="K409" s="8"/>
    </row>
    <row r="410" spans="2:11" x14ac:dyDescent="0.2">
      <c r="B410" s="8"/>
      <c r="C410" s="8"/>
      <c r="D410" s="8"/>
      <c r="E410" s="8"/>
      <c r="F410" s="8"/>
      <c r="G410" s="8"/>
      <c r="H410" s="190"/>
      <c r="I410" s="190"/>
      <c r="J410" s="190"/>
      <c r="K410" s="8"/>
    </row>
    <row r="411" spans="2:11" x14ac:dyDescent="0.2">
      <c r="B411" s="8"/>
      <c r="C411" s="8"/>
      <c r="D411" s="8"/>
      <c r="E411" s="8"/>
      <c r="F411" s="8"/>
      <c r="G411" s="8"/>
      <c r="H411" s="190"/>
      <c r="I411" s="190"/>
      <c r="J411" s="190"/>
      <c r="K411" s="8"/>
    </row>
    <row r="412" spans="2:11" x14ac:dyDescent="0.2">
      <c r="B412" s="8"/>
      <c r="C412" s="8"/>
      <c r="D412" s="8"/>
      <c r="E412" s="8"/>
      <c r="F412" s="8"/>
      <c r="G412" s="8"/>
      <c r="H412" s="190"/>
      <c r="I412" s="190"/>
      <c r="J412" s="190"/>
      <c r="K412" s="8"/>
    </row>
    <row r="413" spans="2:11" x14ac:dyDescent="0.2">
      <c r="B413" s="8"/>
      <c r="C413" s="8"/>
      <c r="D413" s="8"/>
      <c r="E413" s="8"/>
      <c r="F413" s="8"/>
      <c r="G413" s="8"/>
      <c r="H413" s="190"/>
      <c r="I413" s="190"/>
      <c r="J413" s="190"/>
      <c r="K413" s="8"/>
    </row>
    <row r="414" spans="2:11" x14ac:dyDescent="0.2">
      <c r="B414" s="8"/>
      <c r="C414" s="8"/>
      <c r="D414" s="8"/>
      <c r="E414" s="8"/>
      <c r="F414" s="8"/>
      <c r="G414" s="8"/>
      <c r="H414" s="190"/>
      <c r="I414" s="190"/>
      <c r="J414" s="190"/>
      <c r="K414" s="8"/>
    </row>
    <row r="415" spans="2:11" x14ac:dyDescent="0.2">
      <c r="B415" s="8"/>
      <c r="C415" s="8"/>
      <c r="D415" s="8"/>
      <c r="E415" s="8"/>
      <c r="F415" s="8"/>
      <c r="G415" s="8"/>
      <c r="H415" s="190"/>
      <c r="I415" s="190"/>
      <c r="J415" s="190"/>
      <c r="K415" s="8"/>
    </row>
    <row r="416" spans="2:11" x14ac:dyDescent="0.2">
      <c r="B416" s="8"/>
      <c r="C416" s="8"/>
      <c r="D416" s="8"/>
      <c r="E416" s="8"/>
      <c r="F416" s="8"/>
      <c r="G416" s="8"/>
      <c r="H416" s="190"/>
      <c r="I416" s="190"/>
      <c r="J416" s="190"/>
      <c r="K416" s="8"/>
    </row>
    <row r="417" spans="2:11" x14ac:dyDescent="0.2">
      <c r="B417" s="8"/>
      <c r="C417" s="8"/>
      <c r="D417" s="8"/>
      <c r="E417" s="8"/>
      <c r="F417" s="8"/>
      <c r="G417" s="8"/>
      <c r="H417" s="190"/>
      <c r="I417" s="190"/>
      <c r="J417" s="190"/>
      <c r="K417" s="8"/>
    </row>
    <row r="418" spans="2:11" x14ac:dyDescent="0.2">
      <c r="B418" s="8"/>
      <c r="C418" s="8"/>
      <c r="D418" s="8"/>
      <c r="E418" s="8"/>
      <c r="F418" s="8"/>
      <c r="G418" s="8"/>
      <c r="H418" s="190"/>
      <c r="I418" s="190"/>
      <c r="J418" s="190"/>
      <c r="K418" s="8"/>
    </row>
    <row r="419" spans="2:11" x14ac:dyDescent="0.2">
      <c r="B419" s="8"/>
      <c r="C419" s="8"/>
      <c r="D419" s="8"/>
      <c r="E419" s="8"/>
      <c r="F419" s="8"/>
      <c r="G419" s="8"/>
      <c r="H419" s="190"/>
      <c r="I419" s="190"/>
      <c r="J419" s="190"/>
      <c r="K419" s="8"/>
    </row>
    <row r="420" spans="2:11" x14ac:dyDescent="0.2">
      <c r="B420" s="8"/>
      <c r="C420" s="8"/>
      <c r="D420" s="8"/>
      <c r="E420" s="8"/>
      <c r="F420" s="8"/>
      <c r="G420" s="8"/>
      <c r="H420" s="190"/>
      <c r="I420" s="190"/>
      <c r="J420" s="190"/>
      <c r="K420" s="8"/>
    </row>
    <row r="421" spans="2:11" x14ac:dyDescent="0.2">
      <c r="B421" s="8"/>
      <c r="C421" s="8"/>
      <c r="D421" s="8"/>
      <c r="E421" s="8"/>
      <c r="F421" s="8"/>
      <c r="G421" s="8"/>
      <c r="H421" s="190"/>
      <c r="I421" s="190"/>
      <c r="J421" s="190"/>
      <c r="K421" s="8"/>
    </row>
    <row r="422" spans="2:11" x14ac:dyDescent="0.2">
      <c r="B422" s="8"/>
      <c r="C422" s="8"/>
      <c r="D422" s="8"/>
      <c r="E422" s="8"/>
      <c r="F422" s="8"/>
      <c r="G422" s="8"/>
      <c r="H422" s="190"/>
      <c r="I422" s="190"/>
      <c r="J422" s="190"/>
      <c r="K422" s="8"/>
    </row>
    <row r="423" spans="2:11" x14ac:dyDescent="0.2">
      <c r="B423" s="8"/>
      <c r="C423" s="8"/>
      <c r="D423" s="8"/>
      <c r="E423" s="8"/>
      <c r="F423" s="8"/>
      <c r="G423" s="8"/>
      <c r="H423" s="190"/>
      <c r="I423" s="190"/>
      <c r="J423" s="190"/>
      <c r="K423" s="8"/>
    </row>
    <row r="424" spans="2:11" x14ac:dyDescent="0.2">
      <c r="B424" s="8"/>
      <c r="C424" s="8"/>
      <c r="D424" s="8"/>
      <c r="E424" s="8"/>
      <c r="F424" s="8"/>
      <c r="G424" s="8"/>
      <c r="H424" s="190"/>
      <c r="I424" s="190"/>
      <c r="J424" s="190"/>
      <c r="K424" s="8"/>
    </row>
    <row r="425" spans="2:11" x14ac:dyDescent="0.2">
      <c r="B425" s="8"/>
      <c r="C425" s="8"/>
      <c r="D425" s="8"/>
      <c r="E425" s="8"/>
      <c r="F425" s="8"/>
      <c r="G425" s="8"/>
      <c r="H425" s="190"/>
      <c r="I425" s="190"/>
      <c r="J425" s="190"/>
      <c r="K425" s="8"/>
    </row>
    <row r="426" spans="2:11" x14ac:dyDescent="0.2">
      <c r="B426" s="8"/>
      <c r="C426" s="8"/>
      <c r="D426" s="8"/>
      <c r="E426" s="8"/>
      <c r="F426" s="8"/>
      <c r="G426" s="8"/>
      <c r="H426" s="190"/>
      <c r="I426" s="190"/>
      <c r="J426" s="190"/>
      <c r="K426" s="8"/>
    </row>
    <row r="427" spans="2:11" x14ac:dyDescent="0.2">
      <c r="B427" s="8"/>
      <c r="C427" s="8"/>
      <c r="D427" s="8"/>
      <c r="E427" s="8"/>
      <c r="F427" s="8"/>
      <c r="G427" s="8"/>
      <c r="H427" s="190"/>
      <c r="I427" s="190"/>
      <c r="J427" s="190"/>
      <c r="K427" s="8"/>
    </row>
    <row r="428" spans="2:11" x14ac:dyDescent="0.2">
      <c r="B428" s="8"/>
      <c r="C428" s="8"/>
      <c r="D428" s="8"/>
      <c r="E428" s="8"/>
      <c r="F428" s="8"/>
      <c r="G428" s="8"/>
      <c r="H428" s="190"/>
      <c r="I428" s="190"/>
      <c r="J428" s="190"/>
      <c r="K428" s="8"/>
    </row>
    <row r="429" spans="2:11" x14ac:dyDescent="0.2">
      <c r="B429" s="8"/>
      <c r="C429" s="8"/>
      <c r="D429" s="8"/>
      <c r="E429" s="8"/>
      <c r="F429" s="8"/>
      <c r="G429" s="8"/>
      <c r="H429" s="190"/>
      <c r="I429" s="190"/>
      <c r="J429" s="190"/>
      <c r="K429" s="8"/>
    </row>
    <row r="430" spans="2:11" x14ac:dyDescent="0.2">
      <c r="B430" s="8"/>
      <c r="C430" s="8"/>
      <c r="D430" s="8"/>
      <c r="E430" s="8"/>
      <c r="F430" s="8"/>
      <c r="G430" s="8"/>
      <c r="H430" s="190"/>
      <c r="I430" s="190"/>
      <c r="J430" s="190"/>
      <c r="K430" s="8"/>
    </row>
    <row r="431" spans="2:11" x14ac:dyDescent="0.2">
      <c r="B431" s="8"/>
      <c r="C431" s="8"/>
      <c r="D431" s="8"/>
      <c r="E431" s="8"/>
      <c r="F431" s="8"/>
      <c r="G431" s="8"/>
      <c r="H431" s="190"/>
      <c r="I431" s="190"/>
      <c r="J431" s="190"/>
      <c r="K431" s="8"/>
    </row>
    <row r="432" spans="2:11" x14ac:dyDescent="0.2">
      <c r="B432" s="8"/>
      <c r="C432" s="8"/>
      <c r="D432" s="8"/>
      <c r="E432" s="8"/>
      <c r="F432" s="8"/>
      <c r="G432" s="8"/>
      <c r="H432" s="190"/>
      <c r="I432" s="190"/>
      <c r="J432" s="190"/>
      <c r="K432" s="8"/>
    </row>
    <row r="433" spans="2:11" x14ac:dyDescent="0.2">
      <c r="B433" s="8"/>
      <c r="C433" s="8"/>
      <c r="D433" s="8"/>
      <c r="E433" s="8"/>
      <c r="F433" s="8"/>
      <c r="G433" s="8"/>
      <c r="H433" s="190"/>
      <c r="I433" s="190"/>
      <c r="J433" s="190"/>
      <c r="K433" s="8"/>
    </row>
    <row r="434" spans="2:11" x14ac:dyDescent="0.2">
      <c r="B434" s="8"/>
      <c r="C434" s="8"/>
      <c r="D434" s="8"/>
      <c r="E434" s="8"/>
      <c r="F434" s="8"/>
      <c r="G434" s="8"/>
      <c r="H434" s="190"/>
      <c r="I434" s="190"/>
      <c r="J434" s="190"/>
      <c r="K434" s="8"/>
    </row>
    <row r="435" spans="2:11" x14ac:dyDescent="0.2">
      <c r="B435" s="8"/>
      <c r="C435" s="8"/>
      <c r="D435" s="8"/>
      <c r="E435" s="8"/>
      <c r="F435" s="8"/>
      <c r="G435" s="8"/>
      <c r="H435" s="190"/>
      <c r="I435" s="190"/>
      <c r="J435" s="190"/>
      <c r="K435" s="8"/>
    </row>
    <row r="436" spans="2:11" x14ac:dyDescent="0.2">
      <c r="B436" s="8"/>
      <c r="C436" s="8"/>
      <c r="D436" s="8"/>
      <c r="E436" s="8"/>
      <c r="F436" s="8"/>
      <c r="G436" s="8"/>
      <c r="H436" s="190"/>
      <c r="I436" s="190"/>
      <c r="J436" s="190"/>
      <c r="K436" s="8"/>
    </row>
    <row r="437" spans="2:11" x14ac:dyDescent="0.2">
      <c r="B437" s="8"/>
      <c r="C437" s="8"/>
      <c r="D437" s="8"/>
      <c r="E437" s="8"/>
      <c r="F437" s="8"/>
      <c r="G437" s="8"/>
      <c r="H437" s="190"/>
      <c r="I437" s="190"/>
      <c r="J437" s="190"/>
      <c r="K437" s="8"/>
    </row>
    <row r="438" spans="2:11" x14ac:dyDescent="0.2">
      <c r="B438" s="8"/>
      <c r="C438" s="8"/>
      <c r="D438" s="8"/>
      <c r="E438" s="8"/>
      <c r="F438" s="8"/>
      <c r="G438" s="8"/>
      <c r="H438" s="190"/>
      <c r="I438" s="190"/>
      <c r="J438" s="190"/>
      <c r="K438" s="8"/>
    </row>
    <row r="439" spans="2:11" x14ac:dyDescent="0.2">
      <c r="B439" s="8"/>
      <c r="C439" s="8"/>
      <c r="D439" s="8"/>
      <c r="E439" s="8"/>
      <c r="F439" s="8"/>
      <c r="G439" s="8"/>
      <c r="H439" s="190"/>
      <c r="I439" s="190"/>
      <c r="J439" s="190"/>
      <c r="K439" s="8"/>
    </row>
    <row r="440" spans="2:11" x14ac:dyDescent="0.2">
      <c r="B440" s="8"/>
      <c r="C440" s="8"/>
      <c r="D440" s="8"/>
      <c r="E440" s="8"/>
      <c r="F440" s="8"/>
      <c r="G440" s="8"/>
      <c r="H440" s="190"/>
      <c r="I440" s="190"/>
      <c r="J440" s="190"/>
      <c r="K440" s="8"/>
    </row>
    <row r="441" spans="2:11" x14ac:dyDescent="0.2">
      <c r="B441" s="8"/>
      <c r="C441" s="8"/>
      <c r="D441" s="8"/>
      <c r="E441" s="8"/>
      <c r="F441" s="8"/>
      <c r="G441" s="8"/>
      <c r="H441" s="190"/>
      <c r="I441" s="190"/>
      <c r="J441" s="190"/>
      <c r="K441" s="8"/>
    </row>
    <row r="442" spans="2:11" x14ac:dyDescent="0.2">
      <c r="B442" s="8"/>
      <c r="C442" s="8"/>
      <c r="D442" s="8"/>
      <c r="E442" s="8"/>
      <c r="F442" s="8"/>
      <c r="G442" s="8"/>
      <c r="H442" s="190"/>
      <c r="I442" s="190"/>
      <c r="J442" s="190"/>
      <c r="K442" s="8"/>
    </row>
    <row r="443" spans="2:11" x14ac:dyDescent="0.2">
      <c r="B443" s="8"/>
      <c r="C443" s="8"/>
      <c r="D443" s="8"/>
      <c r="E443" s="8"/>
      <c r="F443" s="8"/>
      <c r="G443" s="8"/>
      <c r="H443" s="190"/>
      <c r="I443" s="190"/>
      <c r="J443" s="190"/>
      <c r="K443" s="8"/>
    </row>
    <row r="444" spans="2:11" x14ac:dyDescent="0.2">
      <c r="B444" s="8"/>
      <c r="C444" s="8"/>
      <c r="D444" s="8"/>
      <c r="E444" s="8"/>
      <c r="F444" s="8"/>
      <c r="G444" s="8"/>
      <c r="H444" s="190"/>
      <c r="I444" s="190"/>
      <c r="J444" s="190"/>
      <c r="K444" s="8"/>
    </row>
    <row r="445" spans="2:11" x14ac:dyDescent="0.2">
      <c r="B445" s="8"/>
      <c r="C445" s="8"/>
      <c r="D445" s="8"/>
      <c r="E445" s="8"/>
      <c r="F445" s="8"/>
      <c r="G445" s="8"/>
      <c r="H445" s="190"/>
      <c r="I445" s="190"/>
      <c r="J445" s="190"/>
      <c r="K445" s="8"/>
    </row>
    <row r="446" spans="2:11" x14ac:dyDescent="0.2">
      <c r="B446" s="8"/>
      <c r="C446" s="8"/>
      <c r="D446" s="8"/>
      <c r="E446" s="8"/>
      <c r="F446" s="8"/>
      <c r="G446" s="8"/>
      <c r="H446" s="190"/>
      <c r="I446" s="190"/>
      <c r="J446" s="190"/>
      <c r="K446" s="8"/>
    </row>
    <row r="447" spans="2:11" x14ac:dyDescent="0.2">
      <c r="B447" s="8"/>
      <c r="C447" s="8"/>
      <c r="D447" s="8"/>
      <c r="E447" s="8"/>
      <c r="F447" s="8"/>
      <c r="G447" s="8"/>
      <c r="H447" s="190"/>
      <c r="I447" s="190"/>
      <c r="J447" s="190"/>
      <c r="K447" s="8"/>
    </row>
    <row r="448" spans="2:11" x14ac:dyDescent="0.2">
      <c r="B448" s="8"/>
      <c r="C448" s="8"/>
      <c r="D448" s="8"/>
      <c r="E448" s="8"/>
      <c r="F448" s="8"/>
      <c r="G448" s="8"/>
      <c r="H448" s="190"/>
      <c r="I448" s="190"/>
      <c r="J448" s="190"/>
      <c r="K448" s="8"/>
    </row>
    <row r="449" spans="2:11" x14ac:dyDescent="0.2">
      <c r="B449" s="8"/>
      <c r="C449" s="8"/>
      <c r="D449" s="8"/>
      <c r="E449" s="8"/>
      <c r="F449" s="8"/>
      <c r="G449" s="8"/>
      <c r="H449" s="190"/>
      <c r="I449" s="190"/>
      <c r="J449" s="190"/>
      <c r="K449" s="8"/>
    </row>
    <row r="450" spans="2:11" x14ac:dyDescent="0.2">
      <c r="B450" s="8"/>
      <c r="C450" s="8"/>
      <c r="D450" s="8"/>
      <c r="E450" s="8"/>
      <c r="F450" s="8"/>
      <c r="G450" s="8"/>
      <c r="H450" s="190"/>
      <c r="I450" s="190"/>
      <c r="J450" s="190"/>
      <c r="K450" s="8"/>
    </row>
    <row r="451" spans="2:11" x14ac:dyDescent="0.2">
      <c r="B451" s="8"/>
      <c r="C451" s="8"/>
      <c r="D451" s="8"/>
      <c r="E451" s="8"/>
      <c r="F451" s="8"/>
      <c r="G451" s="8"/>
      <c r="H451" s="190"/>
      <c r="I451" s="190"/>
      <c r="J451" s="190"/>
      <c r="K451" s="8"/>
    </row>
    <row r="452" spans="2:11" x14ac:dyDescent="0.2">
      <c r="B452" s="8"/>
      <c r="C452" s="8"/>
      <c r="D452" s="8"/>
      <c r="E452" s="8"/>
      <c r="F452" s="8"/>
      <c r="G452" s="8"/>
      <c r="H452" s="190"/>
      <c r="I452" s="190"/>
      <c r="J452" s="190"/>
      <c r="K452" s="8"/>
    </row>
    <row r="453" spans="2:11" x14ac:dyDescent="0.2">
      <c r="B453" s="8"/>
      <c r="C453" s="8"/>
      <c r="D453" s="8"/>
      <c r="E453" s="8"/>
      <c r="F453" s="8"/>
      <c r="G453" s="8"/>
      <c r="H453" s="190"/>
      <c r="I453" s="190"/>
      <c r="J453" s="190"/>
      <c r="K453" s="8"/>
    </row>
    <row r="454" spans="2:11" x14ac:dyDescent="0.2">
      <c r="B454" s="8"/>
      <c r="C454" s="8"/>
      <c r="D454" s="8"/>
      <c r="E454" s="8"/>
      <c r="F454" s="8"/>
      <c r="G454" s="8"/>
      <c r="H454" s="190"/>
      <c r="I454" s="190"/>
      <c r="J454" s="190"/>
      <c r="K454" s="8"/>
    </row>
    <row r="455" spans="2:11" x14ac:dyDescent="0.2">
      <c r="B455" s="8"/>
      <c r="C455" s="8"/>
      <c r="D455" s="8"/>
      <c r="E455" s="8"/>
      <c r="F455" s="8"/>
      <c r="G455" s="8"/>
      <c r="H455" s="190"/>
      <c r="I455" s="190"/>
      <c r="J455" s="190"/>
      <c r="K455" s="8"/>
    </row>
    <row r="456" spans="2:11" x14ac:dyDescent="0.2">
      <c r="B456" s="8"/>
      <c r="C456" s="8"/>
      <c r="D456" s="8"/>
      <c r="E456" s="8"/>
      <c r="F456" s="8"/>
      <c r="G456" s="8"/>
      <c r="H456" s="190"/>
      <c r="I456" s="190"/>
      <c r="J456" s="190"/>
      <c r="K456" s="8"/>
    </row>
    <row r="457" spans="2:11" x14ac:dyDescent="0.2">
      <c r="B457" s="8"/>
      <c r="C457" s="8"/>
      <c r="D457" s="8"/>
      <c r="E457" s="8"/>
      <c r="F457" s="8"/>
      <c r="G457" s="8"/>
      <c r="H457" s="190"/>
      <c r="I457" s="190"/>
      <c r="J457" s="190"/>
      <c r="K457" s="8"/>
    </row>
    <row r="458" spans="2:11" x14ac:dyDescent="0.2">
      <c r="B458" s="8"/>
      <c r="C458" s="8"/>
      <c r="D458" s="8"/>
      <c r="E458" s="8"/>
      <c r="F458" s="8"/>
      <c r="G458" s="8"/>
      <c r="H458" s="190"/>
      <c r="I458" s="190"/>
      <c r="J458" s="190"/>
      <c r="K458" s="8"/>
    </row>
    <row r="459" spans="2:11" x14ac:dyDescent="0.2">
      <c r="B459" s="8"/>
      <c r="C459" s="8"/>
      <c r="D459" s="8"/>
      <c r="E459" s="8"/>
      <c r="F459" s="8"/>
      <c r="G459" s="8"/>
      <c r="H459" s="190"/>
      <c r="I459" s="190"/>
      <c r="J459" s="190"/>
      <c r="K459" s="8"/>
    </row>
    <row r="460" spans="2:11" x14ac:dyDescent="0.2">
      <c r="B460" s="8"/>
      <c r="C460" s="8"/>
      <c r="D460" s="8"/>
      <c r="E460" s="8"/>
      <c r="F460" s="8"/>
      <c r="G460" s="8"/>
      <c r="H460" s="190"/>
      <c r="I460" s="190"/>
      <c r="J460" s="190"/>
      <c r="K460" s="8"/>
    </row>
    <row r="461" spans="2:11" x14ac:dyDescent="0.2">
      <c r="B461" s="8"/>
      <c r="C461" s="8"/>
      <c r="D461" s="8"/>
      <c r="E461" s="8"/>
      <c r="F461" s="8"/>
      <c r="G461" s="8"/>
      <c r="H461" s="190"/>
      <c r="I461" s="190"/>
      <c r="J461" s="190"/>
      <c r="K461" s="8"/>
    </row>
    <row r="462" spans="2:11" x14ac:dyDescent="0.2">
      <c r="B462" s="8"/>
      <c r="C462" s="8"/>
      <c r="D462" s="8"/>
      <c r="E462" s="8"/>
      <c r="F462" s="8"/>
      <c r="G462" s="8"/>
      <c r="H462" s="190"/>
      <c r="I462" s="190"/>
      <c r="J462" s="190"/>
      <c r="K462" s="8"/>
    </row>
    <row r="463" spans="2:11" x14ac:dyDescent="0.2">
      <c r="B463" s="8"/>
      <c r="C463" s="8"/>
      <c r="D463" s="8"/>
      <c r="E463" s="8"/>
      <c r="F463" s="8"/>
      <c r="G463" s="8"/>
      <c r="H463" s="190"/>
      <c r="I463" s="190"/>
      <c r="J463" s="190"/>
      <c r="K463" s="8"/>
    </row>
    <row r="464" spans="2:11" x14ac:dyDescent="0.2">
      <c r="B464" s="8"/>
      <c r="C464" s="8"/>
      <c r="D464" s="8"/>
      <c r="E464" s="8"/>
      <c r="F464" s="8"/>
      <c r="G464" s="8"/>
      <c r="H464" s="190"/>
      <c r="I464" s="190"/>
      <c r="J464" s="190"/>
      <c r="K464" s="8"/>
    </row>
    <row r="465" spans="2:11" x14ac:dyDescent="0.2">
      <c r="B465" s="8"/>
      <c r="C465" s="8"/>
      <c r="D465" s="8"/>
      <c r="E465" s="8"/>
      <c r="F465" s="8"/>
      <c r="G465" s="8"/>
      <c r="H465" s="190"/>
      <c r="I465" s="190"/>
      <c r="J465" s="190"/>
      <c r="K465" s="8"/>
    </row>
    <row r="466" spans="2:11" x14ac:dyDescent="0.2">
      <c r="B466" s="8"/>
      <c r="C466" s="8"/>
      <c r="D466" s="8"/>
      <c r="E466" s="8"/>
      <c r="F466" s="8"/>
      <c r="G466" s="8"/>
      <c r="H466" s="190"/>
      <c r="I466" s="190"/>
      <c r="J466" s="190"/>
      <c r="K466" s="8"/>
    </row>
    <row r="467" spans="2:11" x14ac:dyDescent="0.2">
      <c r="B467" s="8"/>
      <c r="C467" s="8"/>
      <c r="D467" s="8"/>
      <c r="E467" s="8"/>
      <c r="F467" s="8"/>
      <c r="G467" s="8"/>
      <c r="H467" s="190"/>
      <c r="I467" s="190"/>
      <c r="J467" s="190"/>
      <c r="K467" s="8"/>
    </row>
    <row r="468" spans="2:11" x14ac:dyDescent="0.2">
      <c r="B468" s="8"/>
      <c r="C468" s="8"/>
      <c r="D468" s="8"/>
      <c r="E468" s="8"/>
      <c r="F468" s="8"/>
      <c r="G468" s="8"/>
      <c r="H468" s="190"/>
      <c r="I468" s="190"/>
      <c r="J468" s="190"/>
      <c r="K468" s="8"/>
    </row>
    <row r="469" spans="2:11" x14ac:dyDescent="0.2">
      <c r="B469" s="8"/>
      <c r="C469" s="8"/>
      <c r="D469" s="8"/>
      <c r="E469" s="8"/>
      <c r="F469" s="8"/>
      <c r="G469" s="8"/>
      <c r="H469" s="190"/>
      <c r="I469" s="190"/>
      <c r="J469" s="190"/>
      <c r="K469" s="8"/>
    </row>
    <row r="470" spans="2:11" x14ac:dyDescent="0.2">
      <c r="B470" s="8"/>
      <c r="C470" s="8"/>
      <c r="D470" s="8"/>
      <c r="E470" s="8"/>
      <c r="F470" s="8"/>
      <c r="G470" s="8"/>
      <c r="H470" s="190"/>
      <c r="I470" s="190"/>
      <c r="J470" s="190"/>
      <c r="K470" s="8"/>
    </row>
    <row r="471" spans="2:11" x14ac:dyDescent="0.2">
      <c r="B471" s="8"/>
      <c r="C471" s="8"/>
      <c r="D471" s="8"/>
      <c r="E471" s="8"/>
      <c r="F471" s="8"/>
      <c r="G471" s="8"/>
      <c r="H471" s="190"/>
      <c r="I471" s="190"/>
      <c r="J471" s="190"/>
      <c r="K471" s="8"/>
    </row>
    <row r="472" spans="2:11" x14ac:dyDescent="0.2">
      <c r="B472" s="8"/>
      <c r="C472" s="8"/>
      <c r="D472" s="8"/>
      <c r="E472" s="8"/>
      <c r="F472" s="8"/>
      <c r="G472" s="8"/>
      <c r="H472" s="190"/>
      <c r="I472" s="190"/>
      <c r="J472" s="190"/>
      <c r="K472" s="8"/>
    </row>
    <row r="473" spans="2:11" x14ac:dyDescent="0.2">
      <c r="B473" s="8"/>
      <c r="C473" s="8"/>
      <c r="D473" s="8"/>
      <c r="E473" s="8"/>
      <c r="F473" s="8"/>
      <c r="G473" s="8"/>
      <c r="H473" s="190"/>
      <c r="I473" s="190"/>
      <c r="J473" s="190"/>
      <c r="K473" s="8"/>
    </row>
    <row r="474" spans="2:11" x14ac:dyDescent="0.2">
      <c r="B474" s="8"/>
      <c r="C474" s="8"/>
      <c r="D474" s="8"/>
      <c r="E474" s="8"/>
      <c r="F474" s="8"/>
      <c r="G474" s="8"/>
      <c r="H474" s="190"/>
      <c r="I474" s="190"/>
      <c r="J474" s="190"/>
      <c r="K474" s="8"/>
    </row>
    <row r="475" spans="2:11" x14ac:dyDescent="0.2">
      <c r="B475" s="8"/>
      <c r="C475" s="8"/>
      <c r="D475" s="8"/>
      <c r="E475" s="8"/>
      <c r="F475" s="8"/>
      <c r="G475" s="8"/>
      <c r="H475" s="190"/>
      <c r="I475" s="190"/>
      <c r="J475" s="190"/>
      <c r="K475" s="8"/>
    </row>
    <row r="476" spans="2:11" x14ac:dyDescent="0.2">
      <c r="B476" s="8"/>
      <c r="C476" s="8"/>
      <c r="D476" s="8"/>
      <c r="E476" s="8"/>
      <c r="F476" s="8"/>
      <c r="G476" s="8"/>
      <c r="H476" s="190"/>
      <c r="I476" s="190"/>
      <c r="J476" s="190"/>
      <c r="K476" s="8"/>
    </row>
    <row r="477" spans="2:11" x14ac:dyDescent="0.2">
      <c r="B477" s="8"/>
      <c r="C477" s="8"/>
      <c r="D477" s="8"/>
      <c r="E477" s="8"/>
      <c r="F477" s="8"/>
      <c r="G477" s="8"/>
      <c r="H477" s="190"/>
      <c r="I477" s="190"/>
      <c r="J477" s="190"/>
      <c r="K477" s="8"/>
    </row>
    <row r="478" spans="2:11" x14ac:dyDescent="0.2">
      <c r="B478" s="8"/>
      <c r="C478" s="8"/>
      <c r="D478" s="8"/>
      <c r="E478" s="8"/>
      <c r="F478" s="8"/>
      <c r="G478" s="8"/>
      <c r="H478" s="190"/>
      <c r="I478" s="190"/>
      <c r="J478" s="190"/>
      <c r="K478" s="8"/>
    </row>
    <row r="479" spans="2:11" x14ac:dyDescent="0.2">
      <c r="B479" s="8"/>
      <c r="C479" s="8"/>
      <c r="D479" s="8"/>
      <c r="E479" s="8"/>
      <c r="F479" s="8"/>
      <c r="G479" s="8"/>
      <c r="H479" s="190"/>
      <c r="I479" s="190"/>
      <c r="J479" s="190"/>
      <c r="K479" s="8"/>
    </row>
    <row r="480" spans="2:11" x14ac:dyDescent="0.2">
      <c r="B480" s="8"/>
      <c r="C480" s="8"/>
      <c r="D480" s="8"/>
      <c r="E480" s="8"/>
      <c r="F480" s="8"/>
      <c r="G480" s="8"/>
      <c r="H480" s="190"/>
      <c r="I480" s="190"/>
      <c r="J480" s="190"/>
      <c r="K480" s="8"/>
    </row>
    <row r="481" spans="2:11" x14ac:dyDescent="0.2">
      <c r="B481" s="8"/>
      <c r="C481" s="8"/>
      <c r="D481" s="8"/>
      <c r="E481" s="8"/>
      <c r="F481" s="8"/>
      <c r="G481" s="8"/>
      <c r="H481" s="190"/>
      <c r="I481" s="190"/>
      <c r="J481" s="190"/>
      <c r="K481" s="8"/>
    </row>
    <row r="482" spans="2:11" x14ac:dyDescent="0.2">
      <c r="B482" s="8"/>
      <c r="C482" s="8"/>
      <c r="D482" s="8"/>
      <c r="E482" s="8"/>
      <c r="F482" s="8"/>
      <c r="G482" s="8"/>
      <c r="H482" s="190"/>
      <c r="I482" s="190"/>
      <c r="J482" s="190"/>
      <c r="K482" s="8"/>
    </row>
    <row r="483" spans="2:11" x14ac:dyDescent="0.2">
      <c r="B483" s="8"/>
      <c r="C483" s="8"/>
      <c r="D483" s="8"/>
      <c r="E483" s="8"/>
      <c r="F483" s="8"/>
      <c r="G483" s="8"/>
      <c r="H483" s="190"/>
      <c r="I483" s="190"/>
      <c r="J483" s="190"/>
      <c r="K483" s="8"/>
    </row>
    <row r="484" spans="2:11" x14ac:dyDescent="0.2">
      <c r="B484" s="8"/>
      <c r="C484" s="8"/>
      <c r="D484" s="8"/>
      <c r="E484" s="8"/>
      <c r="F484" s="8"/>
      <c r="G484" s="8"/>
      <c r="H484" s="190"/>
      <c r="I484" s="190"/>
      <c r="J484" s="190"/>
      <c r="K484" s="8"/>
    </row>
    <row r="485" spans="2:11" x14ac:dyDescent="0.2">
      <c r="B485" s="8"/>
      <c r="C485" s="8"/>
      <c r="D485" s="8"/>
      <c r="E485" s="8"/>
      <c r="F485" s="8"/>
      <c r="G485" s="8"/>
      <c r="H485" s="190"/>
      <c r="I485" s="190"/>
      <c r="J485" s="190"/>
      <c r="K485" s="8"/>
    </row>
    <row r="486" spans="2:11" x14ac:dyDescent="0.2">
      <c r="B486" s="8"/>
      <c r="C486" s="8"/>
      <c r="D486" s="8"/>
      <c r="E486" s="8"/>
      <c r="F486" s="8"/>
      <c r="G486" s="8"/>
      <c r="H486" s="190"/>
      <c r="I486" s="190"/>
      <c r="J486" s="190"/>
      <c r="K486" s="8"/>
    </row>
    <row r="487" spans="2:11" x14ac:dyDescent="0.2">
      <c r="B487" s="8"/>
      <c r="C487" s="8"/>
      <c r="D487" s="8"/>
      <c r="E487" s="8"/>
      <c r="F487" s="8"/>
      <c r="G487" s="8"/>
      <c r="H487" s="190"/>
      <c r="I487" s="190"/>
      <c r="J487" s="190"/>
      <c r="K487" s="8"/>
    </row>
    <row r="488" spans="2:11" x14ac:dyDescent="0.2">
      <c r="B488" s="8"/>
      <c r="C488" s="8"/>
      <c r="D488" s="8"/>
      <c r="E488" s="8"/>
      <c r="F488" s="8"/>
      <c r="G488" s="8"/>
      <c r="H488" s="190"/>
      <c r="I488" s="190"/>
      <c r="J488" s="190"/>
      <c r="K488" s="8"/>
    </row>
    <row r="489" spans="2:11" x14ac:dyDescent="0.2">
      <c r="B489" s="8"/>
      <c r="C489" s="8"/>
      <c r="D489" s="8"/>
      <c r="E489" s="8"/>
      <c r="F489" s="8"/>
      <c r="G489" s="8"/>
      <c r="H489" s="190"/>
      <c r="I489" s="190"/>
      <c r="J489" s="190"/>
      <c r="K489" s="8"/>
    </row>
    <row r="490" spans="2:11" x14ac:dyDescent="0.2">
      <c r="B490" s="8"/>
      <c r="C490" s="8"/>
      <c r="D490" s="8"/>
      <c r="E490" s="8"/>
      <c r="F490" s="8"/>
      <c r="G490" s="8"/>
      <c r="H490" s="190"/>
      <c r="I490" s="190"/>
      <c r="J490" s="190"/>
      <c r="K490" s="8"/>
    </row>
    <row r="491" spans="2:11" x14ac:dyDescent="0.2">
      <c r="B491" s="8"/>
      <c r="C491" s="8"/>
      <c r="D491" s="8"/>
      <c r="E491" s="8"/>
      <c r="F491" s="8"/>
      <c r="G491" s="8"/>
      <c r="H491" s="190"/>
      <c r="I491" s="190"/>
      <c r="J491" s="190"/>
      <c r="K491" s="8"/>
    </row>
    <row r="492" spans="2:11" x14ac:dyDescent="0.2">
      <c r="B492" s="8"/>
      <c r="C492" s="8"/>
      <c r="D492" s="8"/>
      <c r="E492" s="8"/>
      <c r="F492" s="8"/>
      <c r="G492" s="8"/>
      <c r="H492" s="190"/>
      <c r="I492" s="190"/>
      <c r="J492" s="190"/>
      <c r="K492" s="8"/>
    </row>
    <row r="493" spans="2:11" x14ac:dyDescent="0.2">
      <c r="B493" s="8"/>
      <c r="C493" s="8"/>
      <c r="D493" s="8"/>
      <c r="E493" s="8"/>
      <c r="F493" s="8"/>
      <c r="G493" s="8"/>
      <c r="H493" s="190"/>
      <c r="I493" s="190"/>
      <c r="J493" s="190"/>
      <c r="K493" s="8"/>
    </row>
    <row r="494" spans="2:11" x14ac:dyDescent="0.2">
      <c r="B494" s="8"/>
      <c r="C494" s="8"/>
      <c r="D494" s="8"/>
      <c r="E494" s="8"/>
      <c r="F494" s="8"/>
      <c r="G494" s="8"/>
      <c r="H494" s="190"/>
      <c r="I494" s="190"/>
      <c r="J494" s="190"/>
      <c r="K494" s="8"/>
    </row>
    <row r="495" spans="2:11" x14ac:dyDescent="0.2">
      <c r="B495" s="8"/>
      <c r="C495" s="8"/>
      <c r="D495" s="8"/>
      <c r="E495" s="8"/>
      <c r="F495" s="8"/>
      <c r="G495" s="8"/>
      <c r="H495" s="190"/>
      <c r="I495" s="190"/>
      <c r="J495" s="190"/>
      <c r="K495" s="8"/>
    </row>
    <row r="496" spans="2:11" x14ac:dyDescent="0.2">
      <c r="B496" s="8"/>
      <c r="C496" s="8"/>
      <c r="D496" s="8"/>
      <c r="E496" s="8"/>
      <c r="F496" s="8"/>
      <c r="G496" s="8"/>
      <c r="H496" s="190"/>
      <c r="I496" s="190"/>
      <c r="J496" s="190"/>
      <c r="K496" s="8"/>
    </row>
    <row r="497" spans="2:11" x14ac:dyDescent="0.2">
      <c r="B497" s="8"/>
      <c r="C497" s="8"/>
      <c r="D497" s="8"/>
      <c r="E497" s="8"/>
      <c r="F497" s="8"/>
      <c r="G497" s="8"/>
      <c r="H497" s="190"/>
      <c r="I497" s="190"/>
      <c r="J497" s="190"/>
      <c r="K497" s="8"/>
    </row>
    <row r="498" spans="2:11" x14ac:dyDescent="0.2">
      <c r="B498" s="8"/>
      <c r="C498" s="8"/>
      <c r="D498" s="8"/>
      <c r="E498" s="8"/>
      <c r="F498" s="8"/>
      <c r="G498" s="8"/>
      <c r="H498" s="190"/>
      <c r="I498" s="190"/>
      <c r="J498" s="190"/>
      <c r="K498" s="8"/>
    </row>
    <row r="499" spans="2:11" x14ac:dyDescent="0.2">
      <c r="B499" s="8"/>
      <c r="C499" s="8"/>
      <c r="D499" s="8"/>
      <c r="E499" s="8"/>
      <c r="F499" s="8"/>
      <c r="G499" s="8"/>
      <c r="H499" s="190"/>
      <c r="I499" s="190"/>
      <c r="J499" s="190"/>
      <c r="K499" s="8"/>
    </row>
    <row r="500" spans="2:11" x14ac:dyDescent="0.2">
      <c r="B500" s="8"/>
      <c r="C500" s="8"/>
      <c r="D500" s="8"/>
      <c r="E500" s="8"/>
      <c r="F500" s="8"/>
      <c r="G500" s="8"/>
      <c r="H500" s="190"/>
      <c r="I500" s="190"/>
      <c r="J500" s="190"/>
      <c r="K500" s="8"/>
    </row>
    <row r="501" spans="2:11" x14ac:dyDescent="0.2">
      <c r="B501" s="8"/>
      <c r="C501" s="8"/>
      <c r="D501" s="8"/>
      <c r="E501" s="8"/>
      <c r="F501" s="8"/>
      <c r="G501" s="8"/>
      <c r="H501" s="190"/>
      <c r="I501" s="190"/>
      <c r="J501" s="190"/>
      <c r="K501" s="8"/>
    </row>
    <row r="502" spans="2:11" x14ac:dyDescent="0.2">
      <c r="B502" s="8"/>
      <c r="C502" s="8"/>
      <c r="D502" s="8"/>
      <c r="E502" s="8"/>
      <c r="F502" s="8"/>
      <c r="G502" s="8"/>
      <c r="H502" s="190"/>
      <c r="I502" s="190"/>
      <c r="J502" s="190"/>
      <c r="K502" s="8"/>
    </row>
    <row r="503" spans="2:11" x14ac:dyDescent="0.2">
      <c r="B503" s="8"/>
      <c r="C503" s="8"/>
      <c r="D503" s="8"/>
      <c r="E503" s="8"/>
      <c r="F503" s="8"/>
      <c r="G503" s="8"/>
      <c r="H503" s="190"/>
      <c r="I503" s="190"/>
      <c r="J503" s="190"/>
      <c r="K503" s="8"/>
    </row>
    <row r="504" spans="2:11" x14ac:dyDescent="0.2">
      <c r="B504" s="8"/>
      <c r="C504" s="8"/>
      <c r="D504" s="8"/>
      <c r="E504" s="8"/>
      <c r="F504" s="8"/>
      <c r="G504" s="8"/>
      <c r="H504" s="190"/>
      <c r="I504" s="190"/>
      <c r="J504" s="190"/>
      <c r="K504" s="8"/>
    </row>
    <row r="505" spans="2:11" x14ac:dyDescent="0.2">
      <c r="B505" s="8"/>
      <c r="C505" s="8"/>
      <c r="D505" s="8"/>
      <c r="E505" s="8"/>
      <c r="F505" s="8"/>
      <c r="G505" s="8"/>
      <c r="H505" s="190"/>
      <c r="I505" s="190"/>
      <c r="J505" s="190"/>
      <c r="K505" s="8"/>
    </row>
    <row r="506" spans="2:11" x14ac:dyDescent="0.2">
      <c r="B506" s="8"/>
      <c r="C506" s="8"/>
      <c r="D506" s="8"/>
      <c r="E506" s="8"/>
      <c r="F506" s="8"/>
      <c r="G506" s="8"/>
      <c r="H506" s="190"/>
      <c r="I506" s="190"/>
      <c r="J506" s="190"/>
      <c r="K506" s="8"/>
    </row>
    <row r="507" spans="2:11" x14ac:dyDescent="0.2">
      <c r="B507" s="8"/>
      <c r="C507" s="8"/>
      <c r="D507" s="8"/>
      <c r="E507" s="8"/>
      <c r="F507" s="8"/>
      <c r="G507" s="8"/>
      <c r="H507" s="190"/>
      <c r="I507" s="190"/>
      <c r="J507" s="190"/>
      <c r="K507" s="8"/>
    </row>
    <row r="508" spans="2:11" x14ac:dyDescent="0.2">
      <c r="B508" s="8"/>
      <c r="C508" s="8"/>
      <c r="D508" s="8"/>
      <c r="E508" s="8"/>
      <c r="F508" s="8"/>
      <c r="G508" s="8"/>
      <c r="H508" s="190"/>
      <c r="I508" s="190"/>
      <c r="J508" s="190"/>
      <c r="K508" s="8"/>
    </row>
    <row r="509" spans="2:11" x14ac:dyDescent="0.2">
      <c r="B509" s="8"/>
      <c r="C509" s="8"/>
      <c r="D509" s="8"/>
      <c r="E509" s="8"/>
      <c r="F509" s="8"/>
      <c r="G509" s="8"/>
      <c r="H509" s="190"/>
      <c r="I509" s="190"/>
      <c r="J509" s="190"/>
      <c r="K509" s="8"/>
    </row>
    <row r="510" spans="2:11" x14ac:dyDescent="0.2">
      <c r="B510" s="8"/>
      <c r="C510" s="8"/>
      <c r="D510" s="8"/>
      <c r="E510" s="8"/>
      <c r="F510" s="8"/>
      <c r="G510" s="8"/>
      <c r="H510" s="190"/>
      <c r="I510" s="190"/>
      <c r="J510" s="190"/>
      <c r="K510" s="8"/>
    </row>
    <row r="511" spans="2:11" x14ac:dyDescent="0.2">
      <c r="B511" s="8"/>
      <c r="C511" s="8"/>
      <c r="D511" s="8"/>
      <c r="E511" s="8"/>
      <c r="F511" s="8"/>
      <c r="G511" s="8"/>
      <c r="H511" s="190"/>
      <c r="I511" s="190"/>
      <c r="J511" s="190"/>
      <c r="K511" s="8"/>
    </row>
    <row r="512" spans="2:11" x14ac:dyDescent="0.2">
      <c r="B512" s="8"/>
      <c r="C512" s="8"/>
      <c r="D512" s="8"/>
      <c r="E512" s="8"/>
      <c r="F512" s="8"/>
      <c r="G512" s="8"/>
      <c r="H512" s="190"/>
      <c r="I512" s="190"/>
      <c r="J512" s="190"/>
      <c r="K512" s="8"/>
    </row>
    <row r="513" spans="2:11" x14ac:dyDescent="0.2">
      <c r="B513" s="8"/>
      <c r="C513" s="8"/>
      <c r="D513" s="8"/>
      <c r="E513" s="8"/>
      <c r="F513" s="8"/>
      <c r="G513" s="8"/>
      <c r="H513" s="190"/>
      <c r="I513" s="190"/>
      <c r="J513" s="190"/>
      <c r="K513" s="8"/>
    </row>
    <row r="514" spans="2:11" x14ac:dyDescent="0.2">
      <c r="B514" s="8"/>
      <c r="C514" s="8"/>
      <c r="D514" s="8"/>
      <c r="E514" s="8"/>
      <c r="F514" s="8"/>
      <c r="G514" s="8"/>
      <c r="H514" s="190"/>
      <c r="I514" s="190"/>
      <c r="J514" s="190"/>
      <c r="K514" s="8"/>
    </row>
    <row r="515" spans="2:11" x14ac:dyDescent="0.2">
      <c r="B515" s="8"/>
      <c r="C515" s="8"/>
      <c r="D515" s="8"/>
      <c r="E515" s="8"/>
      <c r="F515" s="8"/>
      <c r="G515" s="8"/>
      <c r="H515" s="190"/>
      <c r="I515" s="190"/>
      <c r="J515" s="190"/>
      <c r="K515" s="8"/>
    </row>
    <row r="516" spans="2:11" x14ac:dyDescent="0.2">
      <c r="B516" s="8"/>
      <c r="C516" s="8"/>
      <c r="D516" s="8"/>
      <c r="E516" s="8"/>
      <c r="F516" s="8"/>
      <c r="G516" s="8"/>
      <c r="H516" s="190"/>
      <c r="I516" s="190"/>
      <c r="J516" s="190"/>
      <c r="K516" s="8"/>
    </row>
    <row r="517" spans="2:11" x14ac:dyDescent="0.2">
      <c r="B517" s="8"/>
      <c r="C517" s="8"/>
      <c r="D517" s="8"/>
      <c r="E517" s="8"/>
      <c r="F517" s="8"/>
      <c r="G517" s="8"/>
      <c r="H517" s="190"/>
      <c r="I517" s="190"/>
      <c r="J517" s="190"/>
      <c r="K517" s="8"/>
    </row>
    <row r="518" spans="2:11" x14ac:dyDescent="0.2">
      <c r="B518" s="8"/>
      <c r="C518" s="8"/>
      <c r="D518" s="8"/>
      <c r="E518" s="8"/>
      <c r="F518" s="8"/>
      <c r="G518" s="8"/>
      <c r="H518" s="190"/>
      <c r="I518" s="190"/>
      <c r="J518" s="190"/>
      <c r="K518" s="8"/>
    </row>
    <row r="519" spans="2:11" x14ac:dyDescent="0.2">
      <c r="B519" s="8"/>
      <c r="C519" s="8"/>
      <c r="D519" s="8"/>
      <c r="E519" s="8"/>
      <c r="F519" s="8"/>
      <c r="G519" s="8"/>
      <c r="H519" s="190"/>
      <c r="I519" s="190"/>
      <c r="J519" s="190"/>
      <c r="K519" s="8"/>
    </row>
    <row r="520" spans="2:11" x14ac:dyDescent="0.2">
      <c r="B520" s="8"/>
      <c r="C520" s="8"/>
      <c r="D520" s="8"/>
      <c r="E520" s="8"/>
      <c r="F520" s="8"/>
      <c r="G520" s="8"/>
      <c r="H520" s="190"/>
      <c r="I520" s="190"/>
      <c r="J520" s="190"/>
      <c r="K520" s="8"/>
    </row>
    <row r="521" spans="2:11" x14ac:dyDescent="0.2">
      <c r="B521" s="8"/>
      <c r="C521" s="8"/>
      <c r="D521" s="8"/>
      <c r="E521" s="8"/>
      <c r="F521" s="8"/>
      <c r="G521" s="8"/>
      <c r="H521" s="190"/>
      <c r="I521" s="190"/>
      <c r="J521" s="190"/>
      <c r="K521" s="8"/>
    </row>
    <row r="522" spans="2:11" x14ac:dyDescent="0.2">
      <c r="B522" s="8"/>
      <c r="C522" s="8"/>
      <c r="D522" s="8"/>
      <c r="E522" s="8"/>
      <c r="F522" s="8"/>
      <c r="G522" s="8"/>
      <c r="H522" s="190"/>
      <c r="I522" s="190"/>
      <c r="J522" s="190"/>
      <c r="K522" s="8"/>
    </row>
    <row r="523" spans="2:11" x14ac:dyDescent="0.2">
      <c r="B523" s="8"/>
      <c r="C523" s="8"/>
      <c r="D523" s="8"/>
      <c r="E523" s="8"/>
      <c r="F523" s="8"/>
      <c r="G523" s="8"/>
      <c r="H523" s="190"/>
      <c r="I523" s="190"/>
      <c r="J523" s="190"/>
      <c r="K523" s="8"/>
    </row>
    <row r="524" spans="2:11" x14ac:dyDescent="0.2">
      <c r="B524" s="8"/>
      <c r="C524" s="8"/>
      <c r="D524" s="8"/>
      <c r="E524" s="8"/>
      <c r="F524" s="8"/>
      <c r="G524" s="8"/>
      <c r="H524" s="190"/>
      <c r="I524" s="190"/>
      <c r="J524" s="190"/>
      <c r="K524" s="8"/>
    </row>
    <row r="525" spans="2:11" x14ac:dyDescent="0.2">
      <c r="B525" s="8"/>
      <c r="C525" s="8"/>
      <c r="D525" s="8"/>
      <c r="E525" s="8"/>
      <c r="F525" s="8"/>
      <c r="G525" s="8"/>
      <c r="H525" s="190"/>
      <c r="I525" s="190"/>
      <c r="J525" s="190"/>
      <c r="K525" s="8"/>
    </row>
    <row r="526" spans="2:11" x14ac:dyDescent="0.2">
      <c r="B526" s="8"/>
      <c r="C526" s="8"/>
      <c r="D526" s="8"/>
      <c r="E526" s="8"/>
      <c r="F526" s="8"/>
      <c r="G526" s="8"/>
      <c r="H526" s="190"/>
      <c r="I526" s="190"/>
      <c r="J526" s="190"/>
      <c r="K526" s="8"/>
    </row>
    <row r="527" spans="2:11" x14ac:dyDescent="0.2">
      <c r="B527" s="8"/>
      <c r="C527" s="8"/>
      <c r="D527" s="8"/>
      <c r="E527" s="8"/>
      <c r="F527" s="8"/>
      <c r="G527" s="8"/>
      <c r="H527" s="190"/>
      <c r="I527" s="190"/>
      <c r="J527" s="190"/>
      <c r="K527" s="8"/>
    </row>
    <row r="528" spans="2:11" x14ac:dyDescent="0.2">
      <c r="B528" s="8"/>
      <c r="C528" s="8"/>
      <c r="D528" s="8"/>
      <c r="E528" s="8"/>
      <c r="F528" s="8"/>
      <c r="G528" s="8"/>
      <c r="H528" s="190"/>
      <c r="I528" s="190"/>
      <c r="J528" s="190"/>
      <c r="K528" s="8"/>
    </row>
    <row r="529" spans="2:11" x14ac:dyDescent="0.2">
      <c r="B529" s="8"/>
      <c r="C529" s="8"/>
      <c r="D529" s="8"/>
      <c r="E529" s="8"/>
      <c r="F529" s="8"/>
      <c r="G529" s="8"/>
      <c r="H529" s="190"/>
      <c r="I529" s="190"/>
      <c r="J529" s="190"/>
      <c r="K529" s="8"/>
    </row>
    <row r="530" spans="2:11" x14ac:dyDescent="0.2">
      <c r="B530" s="8"/>
      <c r="C530" s="8"/>
      <c r="D530" s="8"/>
      <c r="E530" s="8"/>
      <c r="F530" s="8"/>
      <c r="G530" s="8"/>
      <c r="H530" s="190"/>
      <c r="I530" s="190"/>
      <c r="J530" s="190"/>
      <c r="K530" s="8"/>
    </row>
    <row r="531" spans="2:11" x14ac:dyDescent="0.2">
      <c r="B531" s="8"/>
      <c r="C531" s="8"/>
      <c r="D531" s="8"/>
      <c r="E531" s="8"/>
      <c r="F531" s="8"/>
      <c r="G531" s="8"/>
      <c r="H531" s="190"/>
      <c r="I531" s="190"/>
      <c r="J531" s="190"/>
      <c r="K531" s="8"/>
    </row>
    <row r="532" spans="2:11" x14ac:dyDescent="0.2">
      <c r="B532" s="8"/>
      <c r="C532" s="8"/>
      <c r="D532" s="8"/>
      <c r="E532" s="8"/>
      <c r="F532" s="8"/>
      <c r="G532" s="8"/>
      <c r="H532" s="190"/>
      <c r="I532" s="190"/>
      <c r="J532" s="190"/>
      <c r="K532" s="8"/>
    </row>
    <row r="533" spans="2:11" x14ac:dyDescent="0.2">
      <c r="B533" s="8"/>
      <c r="C533" s="8"/>
      <c r="D533" s="8"/>
      <c r="E533" s="8"/>
      <c r="F533" s="8"/>
      <c r="G533" s="8"/>
      <c r="H533" s="190"/>
      <c r="I533" s="190"/>
      <c r="J533" s="190"/>
      <c r="K533" s="8"/>
    </row>
    <row r="534" spans="2:11" x14ac:dyDescent="0.2">
      <c r="B534" s="8"/>
      <c r="C534" s="8"/>
      <c r="D534" s="8"/>
      <c r="E534" s="8"/>
      <c r="F534" s="8"/>
      <c r="G534" s="8"/>
      <c r="H534" s="190"/>
      <c r="I534" s="190"/>
      <c r="J534" s="190"/>
      <c r="K534" s="8"/>
    </row>
    <row r="535" spans="2:11" x14ac:dyDescent="0.2">
      <c r="B535" s="8"/>
      <c r="C535" s="8"/>
      <c r="D535" s="8"/>
      <c r="E535" s="8"/>
      <c r="F535" s="8"/>
      <c r="G535" s="8"/>
      <c r="H535" s="190"/>
      <c r="I535" s="190"/>
      <c r="J535" s="190"/>
      <c r="K535" s="8"/>
    </row>
    <row r="536" spans="2:11" x14ac:dyDescent="0.2">
      <c r="B536" s="8"/>
      <c r="C536" s="8"/>
      <c r="D536" s="8"/>
      <c r="E536" s="8"/>
      <c r="F536" s="8"/>
      <c r="G536" s="8"/>
      <c r="H536" s="190"/>
      <c r="I536" s="190"/>
      <c r="J536" s="190"/>
      <c r="K536" s="8"/>
    </row>
    <row r="537" spans="2:11" x14ac:dyDescent="0.2">
      <c r="B537" s="8"/>
      <c r="C537" s="8"/>
      <c r="D537" s="8"/>
      <c r="E537" s="8"/>
      <c r="F537" s="8"/>
      <c r="G537" s="8"/>
      <c r="H537" s="190"/>
      <c r="I537" s="190"/>
      <c r="J537" s="190"/>
      <c r="K537" s="8"/>
    </row>
    <row r="538" spans="2:11" x14ac:dyDescent="0.2">
      <c r="B538" s="8"/>
      <c r="C538" s="8"/>
      <c r="D538" s="8"/>
      <c r="E538" s="8"/>
      <c r="F538" s="8"/>
      <c r="G538" s="8"/>
      <c r="H538" s="190"/>
      <c r="I538" s="190"/>
      <c r="J538" s="190"/>
      <c r="K538" s="8"/>
    </row>
    <row r="539" spans="2:11" x14ac:dyDescent="0.2">
      <c r="B539" s="8"/>
      <c r="C539" s="8"/>
      <c r="D539" s="8"/>
      <c r="E539" s="8"/>
      <c r="F539" s="8"/>
      <c r="G539" s="8"/>
      <c r="H539" s="190"/>
      <c r="I539" s="190"/>
      <c r="J539" s="190"/>
      <c r="K539" s="8"/>
    </row>
    <row r="540" spans="2:11" x14ac:dyDescent="0.2">
      <c r="B540" s="8"/>
      <c r="C540" s="8"/>
      <c r="D540" s="8"/>
      <c r="E540" s="8"/>
      <c r="F540" s="8"/>
      <c r="G540" s="8"/>
      <c r="H540" s="190"/>
      <c r="I540" s="190"/>
      <c r="J540" s="190"/>
      <c r="K540" s="8"/>
    </row>
    <row r="541" spans="2:11" x14ac:dyDescent="0.2">
      <c r="B541" s="8"/>
      <c r="C541" s="8"/>
      <c r="D541" s="8"/>
      <c r="E541" s="8"/>
      <c r="F541" s="8"/>
      <c r="G541" s="8"/>
      <c r="H541" s="190"/>
      <c r="I541" s="190"/>
      <c r="J541" s="190"/>
      <c r="K541" s="8"/>
    </row>
    <row r="542" spans="2:11" x14ac:dyDescent="0.2">
      <c r="B542" s="8"/>
      <c r="C542" s="8"/>
      <c r="D542" s="8"/>
      <c r="E542" s="8"/>
      <c r="F542" s="8"/>
      <c r="G542" s="8"/>
      <c r="H542" s="190"/>
      <c r="I542" s="190"/>
      <c r="J542" s="190"/>
      <c r="K542" s="8"/>
    </row>
    <row r="543" spans="2:11" x14ac:dyDescent="0.2">
      <c r="B543" s="8"/>
      <c r="C543" s="8"/>
      <c r="D543" s="8"/>
      <c r="E543" s="8"/>
      <c r="F543" s="8"/>
      <c r="G543" s="8"/>
      <c r="H543" s="190"/>
      <c r="I543" s="190"/>
      <c r="J543" s="190"/>
      <c r="K543" s="8"/>
    </row>
    <row r="544" spans="2:11" x14ac:dyDescent="0.2">
      <c r="B544" s="8"/>
      <c r="C544" s="8"/>
      <c r="D544" s="8"/>
      <c r="E544" s="8"/>
      <c r="F544" s="8"/>
      <c r="G544" s="8"/>
      <c r="H544" s="190"/>
      <c r="I544" s="190"/>
      <c r="J544" s="190"/>
      <c r="K544" s="8"/>
    </row>
    <row r="545" spans="2:11" x14ac:dyDescent="0.2">
      <c r="B545" s="8"/>
      <c r="C545" s="8"/>
      <c r="D545" s="8"/>
      <c r="E545" s="8"/>
      <c r="F545" s="8"/>
      <c r="G545" s="8"/>
      <c r="H545" s="190"/>
      <c r="I545" s="190"/>
      <c r="J545" s="190"/>
      <c r="K545" s="8"/>
    </row>
    <row r="546" spans="2:11" x14ac:dyDescent="0.2">
      <c r="B546" s="8"/>
      <c r="C546" s="8"/>
      <c r="D546" s="8"/>
      <c r="E546" s="8"/>
      <c r="F546" s="8"/>
      <c r="G546" s="8"/>
      <c r="H546" s="190"/>
      <c r="I546" s="190"/>
      <c r="J546" s="190"/>
      <c r="K546" s="8"/>
    </row>
    <row r="547" spans="2:11" x14ac:dyDescent="0.2">
      <c r="B547" s="8"/>
      <c r="C547" s="8"/>
      <c r="D547" s="8"/>
      <c r="E547" s="8"/>
      <c r="F547" s="8"/>
      <c r="G547" s="8"/>
      <c r="H547" s="190"/>
      <c r="I547" s="190"/>
      <c r="J547" s="190"/>
      <c r="K547" s="8"/>
    </row>
    <row r="548" spans="2:11" x14ac:dyDescent="0.2">
      <c r="B548" s="8"/>
      <c r="C548" s="8"/>
      <c r="D548" s="8"/>
      <c r="E548" s="8"/>
      <c r="F548" s="8"/>
      <c r="G548" s="8"/>
      <c r="H548" s="190"/>
      <c r="I548" s="190"/>
      <c r="J548" s="190"/>
      <c r="K548" s="8"/>
    </row>
    <row r="549" spans="2:11" x14ac:dyDescent="0.2">
      <c r="B549" s="8"/>
      <c r="C549" s="8"/>
      <c r="D549" s="8"/>
      <c r="E549" s="8"/>
      <c r="F549" s="8"/>
      <c r="G549" s="8"/>
      <c r="H549" s="190"/>
      <c r="I549" s="190"/>
      <c r="J549" s="190"/>
      <c r="K549" s="8"/>
    </row>
    <row r="550" spans="2:11" x14ac:dyDescent="0.2">
      <c r="B550" s="8"/>
      <c r="C550" s="8"/>
      <c r="D550" s="8"/>
      <c r="E550" s="8"/>
      <c r="F550" s="8"/>
      <c r="G550" s="8"/>
      <c r="H550" s="190"/>
      <c r="I550" s="190"/>
      <c r="J550" s="190"/>
      <c r="K550" s="8"/>
    </row>
    <row r="551" spans="2:11" x14ac:dyDescent="0.2">
      <c r="B551" s="8"/>
      <c r="C551" s="8"/>
      <c r="D551" s="8"/>
      <c r="E551" s="8"/>
      <c r="F551" s="8"/>
      <c r="G551" s="8"/>
      <c r="H551" s="190"/>
      <c r="I551" s="190"/>
      <c r="J551" s="190"/>
      <c r="K551" s="8"/>
    </row>
    <row r="552" spans="2:11" x14ac:dyDescent="0.2">
      <c r="B552" s="8"/>
      <c r="C552" s="8"/>
      <c r="D552" s="8"/>
      <c r="E552" s="8"/>
      <c r="F552" s="8"/>
      <c r="G552" s="8"/>
      <c r="H552" s="190"/>
      <c r="I552" s="190"/>
      <c r="J552" s="190"/>
      <c r="K552" s="8"/>
    </row>
    <row r="553" spans="2:11" x14ac:dyDescent="0.2">
      <c r="B553" s="8"/>
      <c r="C553" s="8"/>
      <c r="D553" s="8"/>
      <c r="E553" s="8"/>
      <c r="F553" s="8"/>
      <c r="G553" s="8"/>
      <c r="H553" s="190"/>
      <c r="I553" s="190"/>
      <c r="J553" s="190"/>
      <c r="K553" s="8"/>
    </row>
    <row r="554" spans="2:11" x14ac:dyDescent="0.2">
      <c r="B554" s="8"/>
      <c r="C554" s="8"/>
      <c r="D554" s="8"/>
      <c r="E554" s="8"/>
      <c r="F554" s="8"/>
      <c r="G554" s="8"/>
      <c r="H554" s="190"/>
      <c r="I554" s="190"/>
      <c r="J554" s="190"/>
      <c r="K554" s="8"/>
    </row>
    <row r="555" spans="2:11" x14ac:dyDescent="0.2">
      <c r="B555" s="8"/>
      <c r="C555" s="8"/>
      <c r="D555" s="8"/>
      <c r="E555" s="8"/>
      <c r="F555" s="8"/>
      <c r="G555" s="8"/>
      <c r="H555" s="190"/>
      <c r="I555" s="190"/>
      <c r="J555" s="190"/>
      <c r="K555" s="8"/>
    </row>
    <row r="556" spans="2:11" x14ac:dyDescent="0.2">
      <c r="B556" s="8"/>
      <c r="C556" s="8"/>
      <c r="D556" s="8"/>
      <c r="E556" s="8"/>
      <c r="F556" s="8"/>
      <c r="G556" s="8"/>
      <c r="H556" s="190"/>
      <c r="I556" s="190"/>
      <c r="J556" s="190"/>
      <c r="K556" s="8"/>
    </row>
    <row r="557" spans="2:11" x14ac:dyDescent="0.2">
      <c r="B557" s="8"/>
      <c r="C557" s="8"/>
      <c r="D557" s="8"/>
      <c r="E557" s="8"/>
      <c r="F557" s="8"/>
      <c r="G557" s="8"/>
      <c r="H557" s="190"/>
      <c r="I557" s="190"/>
      <c r="J557" s="190"/>
      <c r="K557" s="8"/>
    </row>
    <row r="558" spans="2:11" x14ac:dyDescent="0.2">
      <c r="B558" s="8"/>
      <c r="C558" s="8"/>
      <c r="D558" s="8"/>
      <c r="E558" s="8"/>
      <c r="F558" s="8"/>
      <c r="G558" s="8"/>
      <c r="H558" s="190"/>
      <c r="I558" s="190"/>
      <c r="J558" s="190"/>
      <c r="K558" s="8"/>
    </row>
    <row r="559" spans="2:11" x14ac:dyDescent="0.2">
      <c r="B559" s="8"/>
      <c r="C559" s="8"/>
      <c r="D559" s="8"/>
      <c r="E559" s="8"/>
      <c r="F559" s="8"/>
      <c r="G559" s="8"/>
      <c r="H559" s="190"/>
      <c r="I559" s="190"/>
      <c r="J559" s="190"/>
      <c r="K559" s="8"/>
    </row>
    <row r="560" spans="2:11" x14ac:dyDescent="0.2">
      <c r="B560" s="8"/>
      <c r="C560" s="8"/>
      <c r="D560" s="8"/>
      <c r="E560" s="8"/>
      <c r="F560" s="8"/>
      <c r="G560" s="8"/>
      <c r="H560" s="190"/>
      <c r="I560" s="190"/>
      <c r="J560" s="190"/>
      <c r="K560" s="8"/>
    </row>
    <row r="561" spans="2:11" x14ac:dyDescent="0.2">
      <c r="B561" s="8"/>
      <c r="C561" s="8"/>
      <c r="D561" s="8"/>
      <c r="E561" s="8"/>
      <c r="F561" s="8"/>
      <c r="G561" s="8"/>
      <c r="H561" s="190"/>
      <c r="I561" s="190"/>
      <c r="J561" s="190"/>
      <c r="K561" s="8"/>
    </row>
    <row r="562" spans="2:11" x14ac:dyDescent="0.2">
      <c r="B562" s="8"/>
      <c r="C562" s="8"/>
      <c r="D562" s="8"/>
      <c r="E562" s="8"/>
      <c r="F562" s="8"/>
      <c r="G562" s="8"/>
      <c r="H562" s="190"/>
      <c r="I562" s="190"/>
      <c r="J562" s="190"/>
      <c r="K562" s="8"/>
    </row>
    <row r="563" spans="2:11" x14ac:dyDescent="0.2">
      <c r="B563" s="8"/>
      <c r="C563" s="8"/>
      <c r="D563" s="8"/>
      <c r="E563" s="8"/>
      <c r="F563" s="8"/>
      <c r="G563" s="8"/>
      <c r="H563" s="190"/>
      <c r="I563" s="190"/>
      <c r="J563" s="190"/>
      <c r="K563" s="8"/>
    </row>
    <row r="564" spans="2:11" x14ac:dyDescent="0.2">
      <c r="B564" s="8"/>
      <c r="C564" s="8"/>
      <c r="D564" s="8"/>
      <c r="E564" s="8"/>
      <c r="F564" s="8"/>
      <c r="G564" s="8"/>
      <c r="H564" s="190"/>
      <c r="I564" s="190"/>
      <c r="J564" s="190"/>
      <c r="K564" s="8"/>
    </row>
    <row r="565" spans="2:11" x14ac:dyDescent="0.2">
      <c r="B565" s="8"/>
      <c r="C565" s="8"/>
      <c r="D565" s="8"/>
      <c r="E565" s="8"/>
      <c r="F565" s="8"/>
      <c r="G565" s="8"/>
      <c r="H565" s="190"/>
      <c r="I565" s="190"/>
      <c r="J565" s="190"/>
      <c r="K565" s="8"/>
    </row>
    <row r="566" spans="2:11" x14ac:dyDescent="0.2">
      <c r="B566" s="8"/>
      <c r="C566" s="8"/>
      <c r="D566" s="8"/>
      <c r="E566" s="8"/>
      <c r="F566" s="8"/>
      <c r="G566" s="8"/>
      <c r="H566" s="190"/>
      <c r="I566" s="190"/>
      <c r="J566" s="190"/>
      <c r="K566" s="8"/>
    </row>
    <row r="567" spans="2:11" x14ac:dyDescent="0.2">
      <c r="B567" s="8"/>
      <c r="C567" s="8"/>
      <c r="D567" s="8"/>
      <c r="E567" s="8"/>
      <c r="F567" s="8"/>
      <c r="G567" s="8"/>
      <c r="H567" s="190"/>
      <c r="I567" s="190"/>
      <c r="J567" s="190"/>
      <c r="K567" s="8"/>
    </row>
    <row r="568" spans="2:11" x14ac:dyDescent="0.2">
      <c r="B568" s="8"/>
      <c r="C568" s="8"/>
      <c r="D568" s="8"/>
      <c r="E568" s="8"/>
      <c r="F568" s="8"/>
      <c r="G568" s="8"/>
      <c r="H568" s="190"/>
      <c r="I568" s="190"/>
      <c r="J568" s="190"/>
      <c r="K568" s="8"/>
    </row>
    <row r="569" spans="2:11" x14ac:dyDescent="0.2">
      <c r="B569" s="8"/>
      <c r="C569" s="8"/>
      <c r="D569" s="8"/>
      <c r="E569" s="8"/>
      <c r="F569" s="8"/>
      <c r="G569" s="8"/>
      <c r="H569" s="190"/>
      <c r="I569" s="190"/>
      <c r="J569" s="190"/>
      <c r="K569" s="8"/>
    </row>
    <row r="570" spans="2:11" x14ac:dyDescent="0.2">
      <c r="B570" s="8"/>
      <c r="C570" s="8"/>
      <c r="D570" s="8"/>
      <c r="E570" s="8"/>
      <c r="F570" s="8"/>
      <c r="G570" s="8"/>
      <c r="H570" s="190"/>
      <c r="I570" s="190"/>
      <c r="J570" s="190"/>
      <c r="K570" s="8"/>
    </row>
    <row r="571" spans="2:11" x14ac:dyDescent="0.2">
      <c r="B571" s="8"/>
      <c r="C571" s="8"/>
      <c r="D571" s="8"/>
      <c r="E571" s="8"/>
      <c r="F571" s="8"/>
      <c r="G571" s="8"/>
      <c r="H571" s="190"/>
      <c r="I571" s="190"/>
      <c r="J571" s="190"/>
      <c r="K571" s="8"/>
    </row>
    <row r="572" spans="2:11" x14ac:dyDescent="0.2">
      <c r="B572" s="8"/>
      <c r="C572" s="8"/>
      <c r="D572" s="8"/>
      <c r="E572" s="8"/>
      <c r="F572" s="8"/>
      <c r="G572" s="8"/>
      <c r="H572" s="190"/>
      <c r="I572" s="190"/>
      <c r="J572" s="190"/>
      <c r="K572" s="8"/>
    </row>
    <row r="573" spans="2:11" x14ac:dyDescent="0.2">
      <c r="B573" s="8"/>
      <c r="C573" s="8"/>
      <c r="D573" s="8"/>
      <c r="E573" s="8"/>
      <c r="F573" s="8"/>
      <c r="G573" s="8"/>
      <c r="H573" s="190"/>
      <c r="I573" s="190"/>
      <c r="J573" s="190"/>
      <c r="K573" s="8"/>
    </row>
    <row r="574" spans="2:11" x14ac:dyDescent="0.2">
      <c r="B574" s="8"/>
      <c r="C574" s="8"/>
      <c r="D574" s="8"/>
      <c r="E574" s="8"/>
      <c r="F574" s="8"/>
      <c r="G574" s="8"/>
      <c r="H574" s="190"/>
      <c r="I574" s="190"/>
      <c r="J574" s="190"/>
      <c r="K574" s="8"/>
    </row>
    <row r="575" spans="2:11" x14ac:dyDescent="0.2">
      <c r="B575" s="8"/>
      <c r="C575" s="8"/>
      <c r="D575" s="8"/>
      <c r="E575" s="8"/>
      <c r="F575" s="8"/>
      <c r="G575" s="8"/>
      <c r="H575" s="190"/>
      <c r="I575" s="190"/>
      <c r="J575" s="190"/>
      <c r="K575" s="8"/>
    </row>
    <row r="576" spans="2:11" x14ac:dyDescent="0.2">
      <c r="B576" s="8"/>
      <c r="C576" s="8"/>
      <c r="D576" s="8"/>
      <c r="E576" s="8"/>
      <c r="F576" s="8"/>
      <c r="G576" s="8"/>
      <c r="H576" s="190"/>
      <c r="I576" s="190"/>
      <c r="J576" s="190"/>
      <c r="K576" s="8"/>
    </row>
    <row r="577" spans="2:11" x14ac:dyDescent="0.2">
      <c r="B577" s="8"/>
      <c r="C577" s="8"/>
      <c r="D577" s="8"/>
      <c r="E577" s="8"/>
      <c r="F577" s="8"/>
      <c r="G577" s="8"/>
      <c r="H577" s="190"/>
      <c r="I577" s="190"/>
      <c r="J577" s="190"/>
      <c r="K577" s="8"/>
    </row>
    <row r="578" spans="2:11" x14ac:dyDescent="0.2">
      <c r="B578" s="8"/>
      <c r="C578" s="8"/>
      <c r="D578" s="8"/>
      <c r="E578" s="8"/>
      <c r="F578" s="8"/>
      <c r="G578" s="8"/>
      <c r="H578" s="190"/>
      <c r="I578" s="190"/>
      <c r="J578" s="190"/>
      <c r="K578" s="8"/>
    </row>
    <row r="579" spans="2:11" x14ac:dyDescent="0.2">
      <c r="B579" s="8"/>
      <c r="C579" s="8"/>
      <c r="D579" s="8"/>
      <c r="E579" s="8"/>
      <c r="F579" s="8"/>
      <c r="G579" s="8"/>
      <c r="H579" s="190"/>
      <c r="I579" s="190"/>
      <c r="J579" s="190"/>
      <c r="K579" s="8"/>
    </row>
    <row r="580" spans="2:11" x14ac:dyDescent="0.2">
      <c r="B580" s="8"/>
      <c r="C580" s="8"/>
      <c r="D580" s="8"/>
      <c r="E580" s="8"/>
      <c r="F580" s="8"/>
      <c r="G580" s="8"/>
      <c r="H580" s="190"/>
      <c r="I580" s="190"/>
      <c r="J580" s="190"/>
      <c r="K580" s="8"/>
    </row>
    <row r="581" spans="2:11" x14ac:dyDescent="0.2">
      <c r="B581" s="8"/>
      <c r="C581" s="8"/>
      <c r="D581" s="8"/>
      <c r="E581" s="8"/>
      <c r="F581" s="8"/>
      <c r="G581" s="8"/>
      <c r="H581" s="190"/>
      <c r="I581" s="190"/>
      <c r="J581" s="190"/>
      <c r="K581" s="8"/>
    </row>
    <row r="582" spans="2:11" x14ac:dyDescent="0.2">
      <c r="B582" s="8"/>
      <c r="C582" s="8"/>
      <c r="D582" s="8"/>
      <c r="E582" s="8"/>
      <c r="F582" s="8"/>
      <c r="G582" s="8"/>
      <c r="H582" s="190"/>
      <c r="I582" s="190"/>
      <c r="J582" s="190"/>
      <c r="K582" s="8"/>
    </row>
    <row r="583" spans="2:11" x14ac:dyDescent="0.2">
      <c r="B583" s="8"/>
      <c r="C583" s="8"/>
      <c r="D583" s="8"/>
      <c r="E583" s="8"/>
      <c r="F583" s="8"/>
      <c r="G583" s="8"/>
      <c r="H583" s="190"/>
      <c r="I583" s="190"/>
      <c r="J583" s="190"/>
      <c r="K583" s="8"/>
    </row>
    <row r="584" spans="2:11" x14ac:dyDescent="0.2">
      <c r="B584" s="8"/>
      <c r="C584" s="8"/>
      <c r="D584" s="8"/>
      <c r="E584" s="8"/>
      <c r="F584" s="8"/>
      <c r="G584" s="8"/>
      <c r="H584" s="190"/>
      <c r="I584" s="190"/>
      <c r="J584" s="190"/>
      <c r="K584" s="8"/>
    </row>
    <row r="585" spans="2:11" x14ac:dyDescent="0.2">
      <c r="B585" s="8"/>
      <c r="C585" s="8"/>
      <c r="D585" s="8"/>
      <c r="E585" s="8"/>
      <c r="F585" s="8"/>
      <c r="G585" s="8"/>
      <c r="H585" s="190"/>
      <c r="I585" s="190"/>
      <c r="J585" s="190"/>
      <c r="K585" s="8"/>
    </row>
    <row r="586" spans="2:11" x14ac:dyDescent="0.2">
      <c r="B586" s="8"/>
      <c r="C586" s="8"/>
      <c r="D586" s="8"/>
      <c r="E586" s="8"/>
      <c r="F586" s="8"/>
      <c r="G586" s="8"/>
      <c r="H586" s="190"/>
      <c r="I586" s="190"/>
      <c r="J586" s="190"/>
      <c r="K586" s="8"/>
    </row>
    <row r="587" spans="2:11" x14ac:dyDescent="0.2">
      <c r="B587" s="8"/>
      <c r="C587" s="8"/>
      <c r="D587" s="8"/>
      <c r="E587" s="8"/>
      <c r="F587" s="8"/>
      <c r="G587" s="8"/>
      <c r="H587" s="190"/>
      <c r="I587" s="190"/>
      <c r="J587" s="190"/>
      <c r="K587" s="8"/>
    </row>
    <row r="588" spans="2:11" x14ac:dyDescent="0.2">
      <c r="B588" s="8"/>
      <c r="C588" s="8"/>
      <c r="D588" s="8"/>
      <c r="E588" s="8"/>
      <c r="F588" s="8"/>
      <c r="G588" s="8"/>
      <c r="H588" s="190"/>
      <c r="I588" s="190"/>
      <c r="J588" s="190"/>
      <c r="K588" s="8"/>
    </row>
    <row r="589" spans="2:11" x14ac:dyDescent="0.2">
      <c r="B589" s="8"/>
      <c r="C589" s="8"/>
      <c r="D589" s="8"/>
      <c r="E589" s="8"/>
      <c r="F589" s="8"/>
      <c r="G589" s="8"/>
      <c r="H589" s="190"/>
      <c r="I589" s="190"/>
      <c r="J589" s="190"/>
      <c r="K589" s="8"/>
    </row>
    <row r="590" spans="2:11" x14ac:dyDescent="0.2">
      <c r="B590" s="8"/>
      <c r="C590" s="8"/>
      <c r="D590" s="8"/>
      <c r="E590" s="8"/>
      <c r="F590" s="8"/>
      <c r="G590" s="8"/>
      <c r="H590" s="190"/>
      <c r="I590" s="190"/>
      <c r="J590" s="190"/>
      <c r="K590" s="8"/>
    </row>
    <row r="591" spans="2:11" x14ac:dyDescent="0.2">
      <c r="B591" s="8"/>
      <c r="C591" s="8"/>
      <c r="D591" s="8"/>
      <c r="E591" s="8"/>
      <c r="F591" s="8"/>
      <c r="G591" s="8"/>
      <c r="H591" s="190"/>
      <c r="I591" s="190"/>
      <c r="J591" s="190"/>
      <c r="K591" s="8"/>
    </row>
    <row r="592" spans="2:11" x14ac:dyDescent="0.2">
      <c r="B592" s="8"/>
      <c r="C592" s="8"/>
      <c r="D592" s="8"/>
      <c r="E592" s="8"/>
      <c r="F592" s="8"/>
      <c r="G592" s="8"/>
      <c r="H592" s="190"/>
      <c r="I592" s="190"/>
      <c r="J592" s="190"/>
      <c r="K592" s="8"/>
    </row>
    <row r="593" spans="2:11" x14ac:dyDescent="0.2">
      <c r="B593" s="8"/>
      <c r="C593" s="8"/>
      <c r="D593" s="8"/>
      <c r="E593" s="8"/>
      <c r="F593" s="8"/>
      <c r="G593" s="8"/>
      <c r="H593" s="190"/>
      <c r="I593" s="190"/>
      <c r="J593" s="190"/>
      <c r="K593" s="8"/>
    </row>
    <row r="594" spans="2:11" x14ac:dyDescent="0.2">
      <c r="B594" s="8"/>
      <c r="C594" s="8"/>
      <c r="D594" s="8"/>
      <c r="E594" s="8"/>
      <c r="F594" s="8"/>
      <c r="G594" s="8"/>
      <c r="H594" s="190"/>
      <c r="I594" s="190"/>
      <c r="J594" s="190"/>
      <c r="K594" s="8"/>
    </row>
    <row r="595" spans="2:11" x14ac:dyDescent="0.2">
      <c r="B595" s="8"/>
      <c r="C595" s="8"/>
      <c r="D595" s="8"/>
      <c r="E595" s="8"/>
      <c r="F595" s="8"/>
      <c r="G595" s="8"/>
      <c r="H595" s="190"/>
      <c r="I595" s="190"/>
      <c r="J595" s="190"/>
      <c r="K595" s="8"/>
    </row>
    <row r="596" spans="2:11" x14ac:dyDescent="0.2">
      <c r="B596" s="8"/>
      <c r="C596" s="8"/>
      <c r="D596" s="8"/>
      <c r="E596" s="8"/>
      <c r="F596" s="8"/>
      <c r="G596" s="8"/>
      <c r="H596" s="190"/>
      <c r="I596" s="190"/>
      <c r="J596" s="190"/>
      <c r="K596" s="8"/>
    </row>
    <row r="597" spans="2:11" x14ac:dyDescent="0.2">
      <c r="B597" s="8"/>
      <c r="C597" s="8"/>
      <c r="D597" s="8"/>
      <c r="E597" s="8"/>
      <c r="F597" s="8"/>
      <c r="G597" s="8"/>
      <c r="H597" s="190"/>
      <c r="I597" s="190"/>
      <c r="J597" s="190"/>
      <c r="K597" s="8"/>
    </row>
    <row r="598" spans="2:11" x14ac:dyDescent="0.2">
      <c r="B598" s="8"/>
      <c r="C598" s="8"/>
      <c r="D598" s="8"/>
      <c r="E598" s="8"/>
      <c r="F598" s="8"/>
      <c r="G598" s="8"/>
      <c r="H598" s="190"/>
      <c r="I598" s="190"/>
      <c r="J598" s="190"/>
      <c r="K598" s="8"/>
    </row>
    <row r="599" spans="2:11" x14ac:dyDescent="0.2">
      <c r="B599" s="8"/>
      <c r="C599" s="8"/>
      <c r="D599" s="8"/>
      <c r="E599" s="8"/>
      <c r="F599" s="8"/>
      <c r="G599" s="8"/>
      <c r="H599" s="190"/>
      <c r="I599" s="190"/>
      <c r="J599" s="190"/>
      <c r="K599" s="8"/>
    </row>
    <row r="600" spans="2:11" x14ac:dyDescent="0.2">
      <c r="B600" s="8"/>
      <c r="C600" s="8"/>
      <c r="D600" s="8"/>
      <c r="E600" s="8"/>
      <c r="F600" s="8"/>
      <c r="G600" s="8"/>
      <c r="H600" s="190"/>
      <c r="I600" s="190"/>
      <c r="J600" s="190"/>
      <c r="K600" s="8"/>
    </row>
    <row r="601" spans="2:11" x14ac:dyDescent="0.2">
      <c r="B601" s="8"/>
      <c r="C601" s="8"/>
      <c r="D601" s="8"/>
      <c r="E601" s="8"/>
      <c r="F601" s="8"/>
      <c r="G601" s="8"/>
      <c r="H601" s="190"/>
      <c r="I601" s="190"/>
      <c r="J601" s="190"/>
      <c r="K601" s="8"/>
    </row>
    <row r="602" spans="2:11" x14ac:dyDescent="0.2">
      <c r="B602" s="8"/>
      <c r="C602" s="8"/>
      <c r="D602" s="8"/>
      <c r="E602" s="8"/>
      <c r="F602" s="8"/>
      <c r="G602" s="8"/>
      <c r="H602" s="190"/>
      <c r="I602" s="190"/>
      <c r="J602" s="190"/>
      <c r="K602" s="8"/>
    </row>
    <row r="603" spans="2:11" x14ac:dyDescent="0.2">
      <c r="B603" s="8"/>
      <c r="C603" s="8"/>
      <c r="D603" s="8"/>
      <c r="E603" s="8"/>
      <c r="F603" s="8"/>
      <c r="G603" s="8"/>
      <c r="H603" s="190"/>
      <c r="I603" s="190"/>
      <c r="J603" s="190"/>
      <c r="K603" s="8"/>
    </row>
    <row r="604" spans="2:11" x14ac:dyDescent="0.2">
      <c r="B604" s="8"/>
      <c r="C604" s="8"/>
      <c r="D604" s="8"/>
      <c r="E604" s="8"/>
      <c r="F604" s="8"/>
      <c r="G604" s="8"/>
      <c r="H604" s="190"/>
      <c r="I604" s="190"/>
      <c r="J604" s="190"/>
      <c r="K604" s="8"/>
    </row>
    <row r="605" spans="2:11" x14ac:dyDescent="0.2">
      <c r="B605" s="8"/>
      <c r="C605" s="8"/>
      <c r="D605" s="8"/>
      <c r="E605" s="8"/>
      <c r="F605" s="8"/>
      <c r="G605" s="8"/>
      <c r="H605" s="190"/>
      <c r="I605" s="190"/>
      <c r="J605" s="190"/>
      <c r="K605" s="8"/>
    </row>
    <row r="606" spans="2:11" x14ac:dyDescent="0.2">
      <c r="B606" s="8"/>
      <c r="C606" s="8"/>
      <c r="D606" s="8"/>
      <c r="E606" s="8"/>
      <c r="F606" s="8"/>
      <c r="G606" s="8"/>
      <c r="H606" s="190"/>
      <c r="I606" s="190"/>
      <c r="J606" s="190"/>
      <c r="K606" s="8"/>
    </row>
    <row r="607" spans="2:11" x14ac:dyDescent="0.2">
      <c r="B607" s="8"/>
      <c r="C607" s="8"/>
      <c r="D607" s="8"/>
      <c r="E607" s="8"/>
      <c r="F607" s="8"/>
      <c r="G607" s="8"/>
      <c r="H607" s="190"/>
      <c r="I607" s="190"/>
      <c r="J607" s="190"/>
      <c r="K607" s="8"/>
    </row>
    <row r="608" spans="2:11" x14ac:dyDescent="0.2">
      <c r="B608" s="8"/>
      <c r="C608" s="8"/>
      <c r="D608" s="8"/>
      <c r="E608" s="8"/>
      <c r="F608" s="8"/>
      <c r="G608" s="8"/>
      <c r="H608" s="190"/>
      <c r="I608" s="190"/>
      <c r="J608" s="190"/>
      <c r="K608" s="8"/>
    </row>
    <row r="609" spans="2:11" x14ac:dyDescent="0.2">
      <c r="B609" s="8"/>
      <c r="C609" s="8"/>
      <c r="D609" s="8"/>
      <c r="E609" s="8"/>
      <c r="F609" s="8"/>
      <c r="G609" s="8"/>
      <c r="H609" s="190"/>
      <c r="I609" s="190"/>
      <c r="J609" s="190"/>
      <c r="K609" s="8"/>
    </row>
    <row r="610" spans="2:11" x14ac:dyDescent="0.2">
      <c r="B610" s="8"/>
      <c r="C610" s="8"/>
      <c r="D610" s="8"/>
      <c r="E610" s="8"/>
      <c r="F610" s="8"/>
      <c r="G610" s="8"/>
      <c r="H610" s="190"/>
      <c r="I610" s="190"/>
      <c r="J610" s="190"/>
      <c r="K610" s="8"/>
    </row>
    <row r="611" spans="2:11" x14ac:dyDescent="0.2">
      <c r="B611" s="8"/>
      <c r="C611" s="8"/>
      <c r="D611" s="8"/>
      <c r="E611" s="8"/>
      <c r="F611" s="8"/>
      <c r="G611" s="8"/>
      <c r="H611" s="190"/>
      <c r="I611" s="190"/>
      <c r="J611" s="190"/>
      <c r="K611" s="8"/>
    </row>
    <row r="612" spans="2:11" x14ac:dyDescent="0.2">
      <c r="B612" s="8"/>
      <c r="C612" s="8"/>
      <c r="D612" s="8"/>
      <c r="E612" s="8"/>
      <c r="F612" s="8"/>
      <c r="G612" s="8"/>
      <c r="H612" s="190"/>
      <c r="I612" s="190"/>
      <c r="J612" s="190"/>
      <c r="K612" s="8"/>
    </row>
    <row r="613" spans="2:11" x14ac:dyDescent="0.2">
      <c r="B613" s="8"/>
      <c r="C613" s="8"/>
      <c r="D613" s="8"/>
      <c r="E613" s="8"/>
      <c r="F613" s="8"/>
      <c r="G613" s="8"/>
      <c r="H613" s="190"/>
      <c r="I613" s="190"/>
      <c r="J613" s="190"/>
      <c r="K613" s="8"/>
    </row>
    <row r="614" spans="2:11" x14ac:dyDescent="0.2">
      <c r="B614" s="8"/>
      <c r="C614" s="8"/>
      <c r="D614" s="8"/>
      <c r="E614" s="8"/>
      <c r="F614" s="8"/>
      <c r="G614" s="8"/>
      <c r="H614" s="190"/>
      <c r="I614" s="190"/>
      <c r="J614" s="190"/>
      <c r="K614" s="8"/>
    </row>
    <row r="615" spans="2:11" x14ac:dyDescent="0.2">
      <c r="B615" s="8"/>
      <c r="C615" s="8"/>
      <c r="D615" s="8"/>
      <c r="E615" s="8"/>
      <c r="F615" s="8"/>
      <c r="G615" s="8"/>
      <c r="H615" s="190"/>
      <c r="I615" s="190"/>
      <c r="J615" s="190"/>
      <c r="K615" s="8"/>
    </row>
    <row r="616" spans="2:11" x14ac:dyDescent="0.2">
      <c r="B616" s="8"/>
      <c r="C616" s="8"/>
      <c r="D616" s="8"/>
      <c r="E616" s="8"/>
      <c r="F616" s="8"/>
      <c r="G616" s="8"/>
      <c r="H616" s="190"/>
      <c r="I616" s="190"/>
      <c r="J616" s="190"/>
      <c r="K616" s="8"/>
    </row>
    <row r="617" spans="2:11" x14ac:dyDescent="0.2">
      <c r="B617" s="8"/>
      <c r="C617" s="8"/>
      <c r="D617" s="8"/>
      <c r="E617" s="8"/>
      <c r="F617" s="8"/>
      <c r="G617" s="8"/>
      <c r="H617" s="190"/>
      <c r="I617" s="190"/>
      <c r="J617" s="190"/>
      <c r="K617" s="8"/>
    </row>
    <row r="618" spans="2:11" x14ac:dyDescent="0.2">
      <c r="B618" s="8"/>
      <c r="C618" s="8"/>
      <c r="D618" s="8"/>
      <c r="E618" s="8"/>
      <c r="F618" s="8"/>
      <c r="G618" s="8"/>
      <c r="H618" s="190"/>
      <c r="I618" s="190"/>
      <c r="J618" s="190"/>
      <c r="K618" s="8"/>
    </row>
    <row r="619" spans="2:11" x14ac:dyDescent="0.2">
      <c r="B619" s="8"/>
      <c r="C619" s="8"/>
      <c r="D619" s="8"/>
      <c r="E619" s="8"/>
      <c r="F619" s="8"/>
      <c r="G619" s="8"/>
      <c r="H619" s="190"/>
      <c r="I619" s="190"/>
      <c r="J619" s="190"/>
      <c r="K619" s="8"/>
    </row>
    <row r="620" spans="2:11" x14ac:dyDescent="0.2">
      <c r="B620" s="8"/>
      <c r="C620" s="8"/>
      <c r="D620" s="8"/>
      <c r="E620" s="8"/>
      <c r="F620" s="8"/>
      <c r="G620" s="8"/>
      <c r="H620" s="190"/>
      <c r="I620" s="190"/>
      <c r="J620" s="190"/>
      <c r="K620" s="8"/>
    </row>
    <row r="621" spans="2:11" x14ac:dyDescent="0.2">
      <c r="B621" s="8"/>
      <c r="C621" s="8"/>
      <c r="D621" s="8"/>
      <c r="E621" s="8"/>
      <c r="F621" s="8"/>
      <c r="G621" s="8"/>
      <c r="H621" s="190"/>
      <c r="I621" s="190"/>
      <c r="J621" s="190"/>
      <c r="K621" s="8"/>
    </row>
    <row r="622" spans="2:11" x14ac:dyDescent="0.2">
      <c r="B622" s="8"/>
      <c r="C622" s="8"/>
      <c r="D622" s="8"/>
      <c r="E622" s="8"/>
      <c r="F622" s="8"/>
      <c r="G622" s="8"/>
      <c r="H622" s="190"/>
      <c r="I622" s="190"/>
      <c r="J622" s="190"/>
      <c r="K622" s="8"/>
    </row>
    <row r="623" spans="2:11" x14ac:dyDescent="0.2">
      <c r="B623" s="8"/>
      <c r="C623" s="8"/>
      <c r="D623" s="8"/>
      <c r="E623" s="8"/>
      <c r="F623" s="8"/>
      <c r="G623" s="8"/>
      <c r="H623" s="190"/>
      <c r="I623" s="190"/>
      <c r="J623" s="190"/>
      <c r="K623" s="8"/>
    </row>
    <row r="624" spans="2:11" x14ac:dyDescent="0.2">
      <c r="B624" s="8"/>
      <c r="C624" s="8"/>
      <c r="D624" s="8"/>
      <c r="E624" s="8"/>
      <c r="F624" s="8"/>
      <c r="G624" s="8"/>
      <c r="H624" s="190"/>
      <c r="I624" s="190"/>
      <c r="J624" s="190"/>
      <c r="K624" s="8"/>
    </row>
    <row r="625" spans="2:11" x14ac:dyDescent="0.2">
      <c r="B625" s="8"/>
      <c r="C625" s="8"/>
      <c r="D625" s="8"/>
      <c r="E625" s="8"/>
      <c r="F625" s="8"/>
      <c r="G625" s="8"/>
      <c r="H625" s="190"/>
      <c r="I625" s="190"/>
      <c r="J625" s="190"/>
      <c r="K625" s="8"/>
    </row>
    <row r="626" spans="2:11" x14ac:dyDescent="0.2">
      <c r="B626" s="8"/>
      <c r="C626" s="8"/>
      <c r="D626" s="8"/>
      <c r="E626" s="8"/>
      <c r="F626" s="8"/>
      <c r="G626" s="8"/>
      <c r="H626" s="190"/>
      <c r="I626" s="190"/>
      <c r="J626" s="190"/>
      <c r="K626" s="8"/>
    </row>
    <row r="627" spans="2:11" x14ac:dyDescent="0.2">
      <c r="B627" s="8"/>
      <c r="C627" s="8"/>
      <c r="D627" s="8"/>
      <c r="E627" s="8"/>
      <c r="F627" s="8"/>
      <c r="G627" s="8"/>
      <c r="H627" s="190"/>
      <c r="I627" s="190"/>
      <c r="J627" s="190"/>
      <c r="K627" s="8"/>
    </row>
    <row r="628" spans="2:11" x14ac:dyDescent="0.2">
      <c r="B628" s="8"/>
      <c r="C628" s="8"/>
      <c r="D628" s="8"/>
      <c r="E628" s="8"/>
      <c r="F628" s="8"/>
      <c r="G628" s="8"/>
      <c r="H628" s="190"/>
      <c r="I628" s="190"/>
      <c r="J628" s="190"/>
      <c r="K628" s="8"/>
    </row>
    <row r="629" spans="2:11" x14ac:dyDescent="0.2">
      <c r="B629" s="8"/>
      <c r="C629" s="8"/>
      <c r="D629" s="8"/>
      <c r="E629" s="8"/>
      <c r="F629" s="8"/>
      <c r="G629" s="8"/>
      <c r="H629" s="190"/>
      <c r="I629" s="190"/>
      <c r="J629" s="190"/>
      <c r="K629" s="8"/>
    </row>
    <row r="630" spans="2:11" x14ac:dyDescent="0.2">
      <c r="B630" s="8"/>
      <c r="C630" s="8"/>
      <c r="D630" s="8"/>
      <c r="E630" s="8"/>
      <c r="F630" s="8"/>
      <c r="G630" s="8"/>
      <c r="H630" s="190"/>
      <c r="I630" s="190"/>
      <c r="J630" s="190"/>
      <c r="K630" s="8"/>
    </row>
    <row r="631" spans="2:11" x14ac:dyDescent="0.2">
      <c r="B631" s="8"/>
      <c r="C631" s="8"/>
      <c r="D631" s="8"/>
      <c r="E631" s="8"/>
      <c r="F631" s="8"/>
      <c r="G631" s="8"/>
      <c r="H631" s="190"/>
      <c r="I631" s="190"/>
      <c r="J631" s="190"/>
      <c r="K631" s="8"/>
    </row>
    <row r="632" spans="2:11" x14ac:dyDescent="0.2">
      <c r="B632" s="8"/>
      <c r="C632" s="8"/>
      <c r="D632" s="8"/>
      <c r="E632" s="8"/>
      <c r="F632" s="8"/>
      <c r="G632" s="8"/>
      <c r="H632" s="190"/>
      <c r="I632" s="190"/>
      <c r="J632" s="190"/>
      <c r="K632" s="8"/>
    </row>
    <row r="633" spans="2:11" x14ac:dyDescent="0.2">
      <c r="B633" s="8"/>
      <c r="C633" s="8"/>
      <c r="D633" s="8"/>
      <c r="E633" s="8"/>
      <c r="F633" s="8"/>
      <c r="G633" s="8"/>
      <c r="H633" s="190"/>
      <c r="I633" s="190"/>
      <c r="J633" s="190"/>
      <c r="K633" s="8"/>
    </row>
    <row r="634" spans="2:11" x14ac:dyDescent="0.2">
      <c r="B634" s="8"/>
      <c r="C634" s="8"/>
      <c r="D634" s="8"/>
      <c r="E634" s="8"/>
      <c r="F634" s="8"/>
      <c r="G634" s="8"/>
      <c r="H634" s="190"/>
      <c r="I634" s="190"/>
      <c r="J634" s="190"/>
      <c r="K634" s="8"/>
    </row>
    <row r="635" spans="2:11" x14ac:dyDescent="0.2">
      <c r="B635" s="8"/>
      <c r="C635" s="8"/>
      <c r="D635" s="8"/>
      <c r="E635" s="8"/>
      <c r="F635" s="8"/>
      <c r="G635" s="8"/>
      <c r="H635" s="190"/>
      <c r="I635" s="190"/>
      <c r="J635" s="190"/>
      <c r="K635" s="8"/>
    </row>
    <row r="636" spans="2:11" x14ac:dyDescent="0.2">
      <c r="B636" s="8"/>
      <c r="C636" s="8"/>
      <c r="D636" s="8"/>
      <c r="E636" s="8"/>
      <c r="F636" s="8"/>
      <c r="G636" s="8"/>
      <c r="H636" s="190"/>
      <c r="I636" s="190"/>
      <c r="J636" s="190"/>
      <c r="K636" s="8"/>
    </row>
    <row r="637" spans="2:11" x14ac:dyDescent="0.2">
      <c r="B637" s="8"/>
      <c r="C637" s="8"/>
      <c r="D637" s="8"/>
      <c r="E637" s="8"/>
      <c r="F637" s="8"/>
      <c r="G637" s="8"/>
      <c r="H637" s="190"/>
      <c r="I637" s="190"/>
      <c r="J637" s="190"/>
      <c r="K637" s="8"/>
    </row>
    <row r="638" spans="2:11" x14ac:dyDescent="0.2">
      <c r="B638" s="8"/>
      <c r="C638" s="8"/>
      <c r="D638" s="8"/>
      <c r="E638" s="8"/>
      <c r="F638" s="8"/>
      <c r="G638" s="8"/>
      <c r="H638" s="190"/>
      <c r="I638" s="190"/>
      <c r="J638" s="190"/>
      <c r="K638" s="8"/>
    </row>
    <row r="639" spans="2:11" x14ac:dyDescent="0.2">
      <c r="B639" s="8"/>
      <c r="C639" s="8"/>
      <c r="D639" s="8"/>
      <c r="E639" s="8"/>
      <c r="F639" s="8"/>
      <c r="G639" s="8"/>
      <c r="H639" s="190"/>
      <c r="I639" s="190"/>
      <c r="J639" s="190"/>
      <c r="K639" s="8"/>
    </row>
    <row r="640" spans="2:11" x14ac:dyDescent="0.2">
      <c r="B640" s="8"/>
      <c r="C640" s="8"/>
      <c r="D640" s="8"/>
      <c r="E640" s="8"/>
      <c r="F640" s="8"/>
      <c r="G640" s="8"/>
      <c r="H640" s="190"/>
      <c r="I640" s="190"/>
      <c r="J640" s="190"/>
      <c r="K640" s="8"/>
    </row>
    <row r="641" spans="2:11" x14ac:dyDescent="0.2">
      <c r="B641" s="8"/>
      <c r="C641" s="8"/>
      <c r="D641" s="8"/>
      <c r="E641" s="8"/>
      <c r="F641" s="8"/>
      <c r="G641" s="8"/>
      <c r="H641" s="190"/>
      <c r="I641" s="190"/>
      <c r="J641" s="190"/>
      <c r="K641" s="8"/>
    </row>
    <row r="642" spans="2:11" x14ac:dyDescent="0.2">
      <c r="B642" s="8"/>
      <c r="C642" s="8"/>
      <c r="D642" s="8"/>
      <c r="E642" s="8"/>
      <c r="F642" s="8"/>
      <c r="G642" s="8"/>
      <c r="H642" s="190"/>
      <c r="I642" s="190"/>
      <c r="J642" s="190"/>
      <c r="K642" s="8"/>
    </row>
    <row r="643" spans="2:11" x14ac:dyDescent="0.2">
      <c r="B643" s="8"/>
      <c r="C643" s="8"/>
      <c r="D643" s="8"/>
      <c r="E643" s="8"/>
      <c r="F643" s="8"/>
      <c r="G643" s="8"/>
      <c r="H643" s="190"/>
      <c r="I643" s="190"/>
      <c r="J643" s="190"/>
      <c r="K643" s="8"/>
    </row>
    <row r="644" spans="2:11" x14ac:dyDescent="0.2">
      <c r="B644" s="8"/>
      <c r="C644" s="8"/>
      <c r="D644" s="8"/>
      <c r="E644" s="8"/>
      <c r="F644" s="8"/>
      <c r="G644" s="8"/>
      <c r="H644" s="190"/>
      <c r="I644" s="190"/>
      <c r="J644" s="190"/>
      <c r="K644" s="8"/>
    </row>
    <row r="645" spans="2:11" x14ac:dyDescent="0.2">
      <c r="B645" s="8"/>
      <c r="C645" s="8"/>
      <c r="D645" s="8"/>
      <c r="E645" s="8"/>
      <c r="F645" s="8"/>
      <c r="G645" s="8"/>
      <c r="H645" s="190"/>
      <c r="I645" s="190"/>
      <c r="J645" s="190"/>
      <c r="K645" s="8"/>
    </row>
    <row r="646" spans="2:11" x14ac:dyDescent="0.2">
      <c r="B646" s="8"/>
      <c r="C646" s="8"/>
      <c r="D646" s="8"/>
      <c r="E646" s="8"/>
      <c r="F646" s="8"/>
      <c r="G646" s="8"/>
      <c r="H646" s="190"/>
      <c r="I646" s="190"/>
      <c r="J646" s="190"/>
      <c r="K646" s="8"/>
    </row>
    <row r="647" spans="2:11" x14ac:dyDescent="0.2">
      <c r="B647" s="8"/>
      <c r="C647" s="8"/>
      <c r="D647" s="8"/>
      <c r="E647" s="8"/>
      <c r="F647" s="8"/>
      <c r="G647" s="8"/>
      <c r="H647" s="190"/>
      <c r="I647" s="190"/>
      <c r="J647" s="190"/>
      <c r="K647" s="8"/>
    </row>
    <row r="648" spans="2:11" x14ac:dyDescent="0.2">
      <c r="B648" s="8"/>
      <c r="C648" s="8"/>
      <c r="D648" s="8"/>
      <c r="E648" s="8"/>
      <c r="F648" s="8"/>
      <c r="G648" s="8"/>
      <c r="H648" s="190"/>
      <c r="I648" s="190"/>
      <c r="J648" s="190"/>
      <c r="K648" s="8"/>
    </row>
    <row r="649" spans="2:11" x14ac:dyDescent="0.2">
      <c r="B649" s="8"/>
      <c r="C649" s="8"/>
      <c r="D649" s="8"/>
      <c r="E649" s="8"/>
      <c r="F649" s="8"/>
      <c r="G649" s="8"/>
      <c r="H649" s="190"/>
      <c r="I649" s="190"/>
      <c r="J649" s="190"/>
      <c r="K649" s="8"/>
    </row>
    <row r="650" spans="2:11" x14ac:dyDescent="0.2">
      <c r="B650" s="8"/>
      <c r="C650" s="8"/>
      <c r="D650" s="8"/>
      <c r="E650" s="8"/>
      <c r="F650" s="8"/>
      <c r="G650" s="8"/>
      <c r="H650" s="190"/>
      <c r="I650" s="190"/>
      <c r="J650" s="190"/>
      <c r="K650" s="8"/>
    </row>
    <row r="651" spans="2:11" x14ac:dyDescent="0.2">
      <c r="B651" s="8"/>
      <c r="C651" s="8"/>
      <c r="D651" s="8"/>
      <c r="E651" s="8"/>
      <c r="F651" s="8"/>
      <c r="G651" s="8"/>
      <c r="H651" s="190"/>
      <c r="I651" s="190"/>
      <c r="J651" s="190"/>
      <c r="K651" s="8"/>
    </row>
    <row r="652" spans="2:11" x14ac:dyDescent="0.2">
      <c r="B652" s="8"/>
      <c r="C652" s="8"/>
      <c r="D652" s="8"/>
      <c r="E652" s="8"/>
      <c r="F652" s="8"/>
      <c r="G652" s="8"/>
      <c r="H652" s="190"/>
      <c r="I652" s="190"/>
      <c r="J652" s="190"/>
      <c r="K652" s="8"/>
    </row>
    <row r="653" spans="2:11" x14ac:dyDescent="0.2">
      <c r="B653" s="8"/>
      <c r="C653" s="8"/>
      <c r="D653" s="8"/>
      <c r="E653" s="8"/>
      <c r="F653" s="8"/>
      <c r="G653" s="8"/>
      <c r="H653" s="190"/>
      <c r="I653" s="190"/>
      <c r="J653" s="190"/>
      <c r="K653" s="8"/>
    </row>
    <row r="654" spans="2:11" x14ac:dyDescent="0.2">
      <c r="B654" s="8"/>
      <c r="C654" s="8"/>
      <c r="D654" s="8"/>
      <c r="E654" s="8"/>
      <c r="F654" s="8"/>
      <c r="G654" s="8"/>
      <c r="H654" s="190"/>
      <c r="I654" s="190"/>
      <c r="J654" s="190"/>
      <c r="K654" s="8"/>
    </row>
    <row r="655" spans="2:11" x14ac:dyDescent="0.2">
      <c r="B655" s="8"/>
      <c r="C655" s="8"/>
      <c r="D655" s="8"/>
      <c r="E655" s="8"/>
      <c r="F655" s="8"/>
      <c r="G655" s="8"/>
      <c r="H655" s="190"/>
      <c r="I655" s="190"/>
      <c r="J655" s="190"/>
      <c r="K655" s="8"/>
    </row>
    <row r="656" spans="2:11" x14ac:dyDescent="0.2">
      <c r="B656" s="8"/>
      <c r="C656" s="8"/>
      <c r="D656" s="8"/>
      <c r="E656" s="8"/>
      <c r="F656" s="8"/>
      <c r="G656" s="8"/>
      <c r="H656" s="190"/>
      <c r="I656" s="190"/>
      <c r="J656" s="190"/>
      <c r="K656" s="8"/>
    </row>
    <row r="657" spans="2:11" x14ac:dyDescent="0.2">
      <c r="B657" s="8"/>
      <c r="C657" s="8"/>
      <c r="D657" s="8"/>
      <c r="E657" s="8"/>
      <c r="F657" s="8"/>
      <c r="G657" s="8"/>
      <c r="H657" s="190"/>
      <c r="I657" s="190"/>
      <c r="J657" s="190"/>
      <c r="K657" s="8"/>
    </row>
    <row r="658" spans="2:11" x14ac:dyDescent="0.2">
      <c r="B658" s="8"/>
      <c r="C658" s="8"/>
      <c r="D658" s="8"/>
      <c r="E658" s="8"/>
      <c r="F658" s="8"/>
      <c r="G658" s="8"/>
      <c r="H658" s="190"/>
      <c r="I658" s="190"/>
      <c r="J658" s="190"/>
      <c r="K658" s="8"/>
    </row>
    <row r="659" spans="2:11" x14ac:dyDescent="0.2">
      <c r="B659" s="8"/>
      <c r="C659" s="8"/>
      <c r="D659" s="8"/>
      <c r="E659" s="8"/>
      <c r="F659" s="8"/>
      <c r="G659" s="8"/>
      <c r="H659" s="190"/>
      <c r="I659" s="190"/>
      <c r="J659" s="190"/>
      <c r="K659" s="8"/>
    </row>
    <row r="660" spans="2:11" x14ac:dyDescent="0.2">
      <c r="B660" s="8"/>
      <c r="C660" s="8"/>
      <c r="D660" s="8"/>
      <c r="E660" s="8"/>
      <c r="F660" s="8"/>
      <c r="G660" s="8"/>
      <c r="H660" s="190"/>
      <c r="I660" s="190"/>
      <c r="J660" s="190"/>
      <c r="K660" s="8"/>
    </row>
    <row r="661" spans="2:11" x14ac:dyDescent="0.2">
      <c r="B661" s="8"/>
      <c r="C661" s="8"/>
      <c r="D661" s="8"/>
      <c r="E661" s="8"/>
      <c r="F661" s="8"/>
      <c r="G661" s="8"/>
      <c r="H661" s="190"/>
      <c r="I661" s="190"/>
      <c r="J661" s="190"/>
      <c r="K661" s="8"/>
    </row>
    <row r="662" spans="2:11" x14ac:dyDescent="0.2">
      <c r="B662" s="8"/>
      <c r="C662" s="8"/>
      <c r="D662" s="8"/>
      <c r="E662" s="8"/>
      <c r="F662" s="8"/>
      <c r="G662" s="8"/>
      <c r="H662" s="190"/>
      <c r="I662" s="190"/>
      <c r="J662" s="190"/>
      <c r="K662" s="8"/>
    </row>
    <row r="663" spans="2:11" x14ac:dyDescent="0.2">
      <c r="B663" s="8"/>
      <c r="C663" s="8"/>
      <c r="D663" s="8"/>
      <c r="E663" s="8"/>
      <c r="F663" s="8"/>
      <c r="G663" s="8"/>
      <c r="H663" s="190"/>
      <c r="I663" s="190"/>
      <c r="J663" s="190"/>
      <c r="K663" s="8"/>
    </row>
    <row r="664" spans="2:11" x14ac:dyDescent="0.2">
      <c r="B664" s="8"/>
      <c r="C664" s="8"/>
      <c r="D664" s="8"/>
      <c r="E664" s="8"/>
      <c r="F664" s="8"/>
      <c r="G664" s="8"/>
      <c r="H664" s="190"/>
      <c r="I664" s="190"/>
      <c r="J664" s="190"/>
      <c r="K664" s="8"/>
    </row>
    <row r="665" spans="2:11" x14ac:dyDescent="0.2">
      <c r="B665" s="8"/>
      <c r="C665" s="8"/>
      <c r="D665" s="8"/>
      <c r="E665" s="8"/>
      <c r="F665" s="8"/>
      <c r="G665" s="8"/>
      <c r="H665" s="190"/>
      <c r="I665" s="190"/>
      <c r="J665" s="190"/>
      <c r="K665" s="8"/>
    </row>
    <row r="666" spans="2:11" x14ac:dyDescent="0.2">
      <c r="B666" s="8"/>
      <c r="C666" s="8"/>
      <c r="D666" s="8"/>
      <c r="E666" s="8"/>
      <c r="F666" s="8"/>
      <c r="G666" s="8"/>
      <c r="H666" s="190"/>
      <c r="I666" s="190"/>
      <c r="J666" s="190"/>
      <c r="K666" s="8"/>
    </row>
    <row r="667" spans="2:11" x14ac:dyDescent="0.2">
      <c r="B667" s="8"/>
      <c r="C667" s="8"/>
      <c r="D667" s="8"/>
      <c r="E667" s="8"/>
      <c r="F667" s="8"/>
      <c r="G667" s="8"/>
      <c r="H667" s="190"/>
      <c r="I667" s="190"/>
      <c r="J667" s="190"/>
      <c r="K667" s="8"/>
    </row>
    <row r="668" spans="2:11" x14ac:dyDescent="0.2">
      <c r="B668" s="8"/>
      <c r="C668" s="8"/>
      <c r="D668" s="8"/>
      <c r="E668" s="8"/>
      <c r="F668" s="8"/>
      <c r="G668" s="8"/>
      <c r="H668" s="190"/>
      <c r="I668" s="190"/>
      <c r="J668" s="190"/>
      <c r="K668" s="8"/>
    </row>
    <row r="669" spans="2:11" x14ac:dyDescent="0.2">
      <c r="B669" s="8"/>
      <c r="C669" s="8"/>
      <c r="D669" s="8"/>
      <c r="E669" s="8"/>
      <c r="F669" s="8"/>
      <c r="G669" s="8"/>
      <c r="H669" s="190"/>
      <c r="I669" s="190"/>
      <c r="J669" s="190"/>
      <c r="K669" s="8"/>
    </row>
    <row r="670" spans="2:11" x14ac:dyDescent="0.2">
      <c r="B670" s="8"/>
      <c r="C670" s="8"/>
      <c r="D670" s="8"/>
      <c r="E670" s="8"/>
      <c r="F670" s="8"/>
      <c r="G670" s="8"/>
      <c r="H670" s="190"/>
      <c r="I670" s="190"/>
      <c r="J670" s="190"/>
      <c r="K670" s="8"/>
    </row>
    <row r="671" spans="2:11" x14ac:dyDescent="0.2">
      <c r="B671" s="8"/>
      <c r="C671" s="8"/>
      <c r="D671" s="8"/>
      <c r="E671" s="8"/>
      <c r="F671" s="8"/>
      <c r="G671" s="8"/>
      <c r="H671" s="190"/>
      <c r="I671" s="190"/>
      <c r="J671" s="190"/>
      <c r="K671" s="8"/>
    </row>
    <row r="672" spans="2:11" x14ac:dyDescent="0.2">
      <c r="B672" s="8"/>
      <c r="C672" s="8"/>
      <c r="D672" s="8"/>
      <c r="E672" s="8"/>
      <c r="F672" s="8"/>
      <c r="G672" s="8"/>
      <c r="H672" s="190"/>
      <c r="I672" s="190"/>
      <c r="J672" s="190"/>
      <c r="K672" s="8"/>
    </row>
    <row r="673" spans="2:11" x14ac:dyDescent="0.2">
      <c r="B673" s="8"/>
      <c r="C673" s="8"/>
      <c r="D673" s="8"/>
      <c r="E673" s="8"/>
      <c r="F673" s="8"/>
      <c r="G673" s="8"/>
      <c r="H673" s="190"/>
      <c r="I673" s="190"/>
      <c r="J673" s="190"/>
      <c r="K673" s="8"/>
    </row>
    <row r="674" spans="2:11" x14ac:dyDescent="0.2">
      <c r="B674" s="8"/>
      <c r="C674" s="8"/>
      <c r="D674" s="8"/>
      <c r="E674" s="8"/>
      <c r="F674" s="8"/>
      <c r="G674" s="8"/>
      <c r="H674" s="190"/>
      <c r="I674" s="190"/>
      <c r="J674" s="190"/>
      <c r="K674" s="8"/>
    </row>
    <row r="675" spans="2:11" x14ac:dyDescent="0.2">
      <c r="B675" s="8"/>
      <c r="C675" s="8"/>
      <c r="D675" s="8"/>
      <c r="E675" s="8"/>
      <c r="F675" s="8"/>
      <c r="G675" s="8"/>
      <c r="H675" s="190"/>
      <c r="I675" s="190"/>
      <c r="J675" s="190"/>
      <c r="K675" s="8"/>
    </row>
    <row r="676" spans="2:11" x14ac:dyDescent="0.2">
      <c r="B676" s="8"/>
      <c r="C676" s="8"/>
      <c r="D676" s="8"/>
      <c r="E676" s="8"/>
      <c r="F676" s="8"/>
      <c r="G676" s="8"/>
      <c r="H676" s="190"/>
      <c r="I676" s="190"/>
      <c r="J676" s="190"/>
      <c r="K676" s="8"/>
    </row>
    <row r="677" spans="2:11" x14ac:dyDescent="0.2">
      <c r="B677" s="8"/>
      <c r="C677" s="8"/>
      <c r="D677" s="8"/>
      <c r="E677" s="8"/>
      <c r="F677" s="8"/>
      <c r="G677" s="8"/>
      <c r="H677" s="190"/>
      <c r="I677" s="190"/>
      <c r="J677" s="190"/>
      <c r="K677" s="8"/>
    </row>
    <row r="678" spans="2:11" x14ac:dyDescent="0.2">
      <c r="B678" s="8"/>
      <c r="C678" s="8"/>
      <c r="D678" s="8"/>
      <c r="E678" s="8"/>
      <c r="F678" s="8"/>
      <c r="G678" s="8"/>
      <c r="H678" s="190"/>
      <c r="I678" s="190"/>
      <c r="J678" s="190"/>
      <c r="K678" s="8"/>
    </row>
    <row r="679" spans="2:11" x14ac:dyDescent="0.2">
      <c r="B679" s="8"/>
      <c r="C679" s="8"/>
      <c r="D679" s="8"/>
      <c r="E679" s="8"/>
      <c r="F679" s="8"/>
      <c r="G679" s="8"/>
      <c r="H679" s="190"/>
      <c r="I679" s="190"/>
      <c r="J679" s="190"/>
      <c r="K679" s="8"/>
    </row>
    <row r="680" spans="2:11" x14ac:dyDescent="0.2">
      <c r="B680" s="8"/>
      <c r="C680" s="8"/>
      <c r="D680" s="8"/>
      <c r="E680" s="8"/>
      <c r="F680" s="8"/>
      <c r="G680" s="8"/>
      <c r="H680" s="190"/>
      <c r="I680" s="190"/>
      <c r="J680" s="190"/>
      <c r="K680" s="8"/>
    </row>
    <row r="681" spans="2:11" x14ac:dyDescent="0.2">
      <c r="B681" s="8"/>
      <c r="C681" s="8"/>
      <c r="D681" s="8"/>
      <c r="E681" s="8"/>
      <c r="F681" s="8"/>
      <c r="G681" s="8"/>
      <c r="H681" s="190"/>
      <c r="I681" s="190"/>
      <c r="J681" s="190"/>
      <c r="K681" s="8"/>
    </row>
    <row r="682" spans="2:11" x14ac:dyDescent="0.2">
      <c r="B682" s="8"/>
      <c r="C682" s="8"/>
      <c r="D682" s="8"/>
      <c r="E682" s="8"/>
      <c r="F682" s="8"/>
      <c r="G682" s="8"/>
      <c r="H682" s="190"/>
      <c r="I682" s="190"/>
      <c r="J682" s="190"/>
      <c r="K682" s="8"/>
    </row>
    <row r="683" spans="2:11" x14ac:dyDescent="0.2">
      <c r="B683" s="8"/>
      <c r="C683" s="8"/>
      <c r="D683" s="8"/>
      <c r="E683" s="8"/>
      <c r="F683" s="8"/>
      <c r="G683" s="8"/>
      <c r="H683" s="190"/>
      <c r="I683" s="190"/>
      <c r="J683" s="190"/>
      <c r="K683" s="8"/>
    </row>
    <row r="684" spans="2:11" x14ac:dyDescent="0.2">
      <c r="B684" s="8"/>
      <c r="C684" s="8"/>
      <c r="D684" s="8"/>
      <c r="E684" s="8"/>
      <c r="F684" s="8"/>
      <c r="G684" s="8"/>
      <c r="H684" s="190"/>
      <c r="I684" s="190"/>
      <c r="J684" s="190"/>
      <c r="K684" s="8"/>
    </row>
    <row r="685" spans="2:11" x14ac:dyDescent="0.2">
      <c r="B685" s="8"/>
      <c r="C685" s="8"/>
      <c r="D685" s="8"/>
      <c r="E685" s="8"/>
      <c r="F685" s="8"/>
      <c r="G685" s="8"/>
      <c r="H685" s="190"/>
      <c r="I685" s="190"/>
      <c r="J685" s="190"/>
      <c r="K685" s="8"/>
    </row>
    <row r="686" spans="2:11" x14ac:dyDescent="0.2">
      <c r="B686" s="8"/>
      <c r="C686" s="8"/>
      <c r="D686" s="8"/>
      <c r="E686" s="8"/>
      <c r="F686" s="8"/>
      <c r="G686" s="8"/>
      <c r="H686" s="190"/>
      <c r="I686" s="190"/>
      <c r="J686" s="190"/>
      <c r="K686" s="8"/>
    </row>
    <row r="687" spans="2:11" x14ac:dyDescent="0.2">
      <c r="B687" s="8"/>
      <c r="C687" s="8"/>
      <c r="D687" s="8"/>
      <c r="E687" s="8"/>
      <c r="F687" s="8"/>
      <c r="G687" s="8"/>
      <c r="H687" s="190"/>
      <c r="I687" s="190"/>
      <c r="J687" s="190"/>
      <c r="K687" s="8"/>
    </row>
    <row r="688" spans="2:11" x14ac:dyDescent="0.2">
      <c r="B688" s="8"/>
      <c r="C688" s="8"/>
      <c r="D688" s="8"/>
      <c r="E688" s="8"/>
      <c r="F688" s="8"/>
      <c r="G688" s="8"/>
      <c r="H688" s="190"/>
      <c r="I688" s="190"/>
      <c r="J688" s="190"/>
      <c r="K688" s="8"/>
    </row>
    <row r="689" spans="2:11" x14ac:dyDescent="0.2">
      <c r="B689" s="8"/>
      <c r="C689" s="8"/>
      <c r="D689" s="8"/>
      <c r="E689" s="8"/>
      <c r="F689" s="8"/>
      <c r="G689" s="8"/>
      <c r="H689" s="190"/>
      <c r="I689" s="190"/>
      <c r="J689" s="190"/>
      <c r="K689" s="8"/>
    </row>
    <row r="690" spans="2:11" x14ac:dyDescent="0.2">
      <c r="B690" s="8"/>
      <c r="C690" s="8"/>
      <c r="D690" s="8"/>
      <c r="E690" s="8"/>
      <c r="F690" s="8"/>
      <c r="G690" s="8"/>
      <c r="H690" s="190"/>
      <c r="I690" s="190"/>
      <c r="J690" s="190"/>
      <c r="K690" s="8"/>
    </row>
    <row r="691" spans="2:11" x14ac:dyDescent="0.2">
      <c r="B691" s="8"/>
      <c r="C691" s="8"/>
      <c r="D691" s="8"/>
      <c r="E691" s="8"/>
      <c r="F691" s="8"/>
      <c r="G691" s="8"/>
      <c r="H691" s="190"/>
      <c r="I691" s="190"/>
      <c r="J691" s="190"/>
      <c r="K691" s="8"/>
    </row>
    <row r="692" spans="2:11" x14ac:dyDescent="0.2">
      <c r="B692" s="8"/>
      <c r="C692" s="8"/>
      <c r="D692" s="8"/>
      <c r="E692" s="8"/>
      <c r="F692" s="8"/>
      <c r="G692" s="8"/>
      <c r="H692" s="190"/>
      <c r="I692" s="190"/>
      <c r="J692" s="190"/>
      <c r="K692" s="8"/>
    </row>
    <row r="693" spans="2:11" x14ac:dyDescent="0.2">
      <c r="B693" s="8"/>
      <c r="C693" s="8"/>
      <c r="D693" s="8"/>
      <c r="E693" s="8"/>
      <c r="F693" s="8"/>
      <c r="G693" s="8"/>
      <c r="H693" s="190"/>
      <c r="I693" s="190"/>
      <c r="J693" s="190"/>
      <c r="K693" s="8"/>
    </row>
    <row r="694" spans="2:11" x14ac:dyDescent="0.2">
      <c r="B694" s="8"/>
      <c r="C694" s="8"/>
      <c r="D694" s="8"/>
      <c r="E694" s="8"/>
      <c r="F694" s="8"/>
      <c r="G694" s="8"/>
      <c r="H694" s="190"/>
      <c r="I694" s="190"/>
      <c r="J694" s="190"/>
      <c r="K694" s="8"/>
    </row>
    <row r="695" spans="2:11" x14ac:dyDescent="0.2">
      <c r="B695" s="8"/>
      <c r="C695" s="8"/>
      <c r="D695" s="8"/>
      <c r="E695" s="8"/>
      <c r="F695" s="8"/>
      <c r="G695" s="8"/>
      <c r="H695" s="190"/>
      <c r="I695" s="190"/>
      <c r="J695" s="190"/>
      <c r="K695" s="8"/>
    </row>
    <row r="696" spans="2:11" x14ac:dyDescent="0.2">
      <c r="B696" s="8"/>
      <c r="C696" s="8"/>
      <c r="D696" s="8"/>
      <c r="E696" s="8"/>
      <c r="F696" s="8"/>
      <c r="G696" s="8"/>
      <c r="H696" s="190"/>
      <c r="I696" s="190"/>
      <c r="J696" s="190"/>
      <c r="K696" s="8"/>
    </row>
    <row r="697" spans="2:11" x14ac:dyDescent="0.2">
      <c r="B697" s="8"/>
      <c r="C697" s="8"/>
      <c r="D697" s="8"/>
      <c r="E697" s="8"/>
      <c r="F697" s="8"/>
      <c r="G697" s="8"/>
      <c r="H697" s="190"/>
      <c r="I697" s="190"/>
      <c r="J697" s="190"/>
      <c r="K697" s="8"/>
    </row>
    <row r="698" spans="2:11" x14ac:dyDescent="0.2">
      <c r="B698" s="8"/>
      <c r="C698" s="8"/>
      <c r="D698" s="8"/>
      <c r="E698" s="8"/>
      <c r="F698" s="8"/>
      <c r="G698" s="8"/>
      <c r="H698" s="190"/>
      <c r="I698" s="190"/>
      <c r="J698" s="190"/>
      <c r="K698" s="8"/>
    </row>
    <row r="699" spans="2:11" x14ac:dyDescent="0.2">
      <c r="B699" s="8"/>
      <c r="C699" s="8"/>
      <c r="D699" s="8"/>
      <c r="E699" s="8"/>
      <c r="F699" s="8"/>
      <c r="G699" s="8"/>
      <c r="H699" s="190"/>
      <c r="I699" s="190"/>
      <c r="J699" s="190"/>
      <c r="K699" s="8"/>
    </row>
    <row r="700" spans="2:11" x14ac:dyDescent="0.2">
      <c r="B700" s="8"/>
      <c r="C700" s="8"/>
      <c r="D700" s="8"/>
      <c r="E700" s="8"/>
      <c r="F700" s="8"/>
      <c r="G700" s="8"/>
      <c r="H700" s="190"/>
      <c r="I700" s="190"/>
      <c r="J700" s="190"/>
      <c r="K700" s="8"/>
    </row>
    <row r="701" spans="2:11" x14ac:dyDescent="0.2">
      <c r="B701" s="8"/>
      <c r="C701" s="8"/>
      <c r="D701" s="8"/>
      <c r="E701" s="8"/>
      <c r="F701" s="8"/>
      <c r="G701" s="8"/>
      <c r="H701" s="190"/>
      <c r="I701" s="190"/>
      <c r="J701" s="190"/>
      <c r="K701" s="8"/>
    </row>
    <row r="702" spans="2:11" x14ac:dyDescent="0.2">
      <c r="B702" s="8"/>
      <c r="C702" s="8"/>
      <c r="D702" s="8"/>
      <c r="E702" s="8"/>
      <c r="F702" s="8"/>
      <c r="G702" s="8"/>
      <c r="H702" s="190"/>
      <c r="I702" s="190"/>
      <c r="J702" s="190"/>
      <c r="K702" s="8"/>
    </row>
    <row r="703" spans="2:11" x14ac:dyDescent="0.2">
      <c r="B703" s="8"/>
      <c r="C703" s="8"/>
      <c r="D703" s="8"/>
      <c r="E703" s="8"/>
      <c r="F703" s="8"/>
      <c r="G703" s="8"/>
      <c r="H703" s="190"/>
      <c r="I703" s="190"/>
      <c r="J703" s="190"/>
      <c r="K703" s="8"/>
    </row>
    <row r="704" spans="2:11" x14ac:dyDescent="0.2">
      <c r="B704" s="8"/>
      <c r="C704" s="8"/>
      <c r="D704" s="8"/>
      <c r="E704" s="8"/>
      <c r="F704" s="8"/>
      <c r="G704" s="8"/>
      <c r="H704" s="190"/>
      <c r="I704" s="190"/>
      <c r="J704" s="190"/>
      <c r="K704" s="8"/>
    </row>
    <row r="705" spans="2:11" x14ac:dyDescent="0.2">
      <c r="B705" s="8"/>
      <c r="C705" s="8"/>
      <c r="D705" s="8"/>
      <c r="E705" s="8"/>
      <c r="F705" s="8"/>
      <c r="G705" s="8"/>
      <c r="H705" s="190"/>
      <c r="I705" s="190"/>
      <c r="J705" s="190"/>
      <c r="K705" s="8"/>
    </row>
    <row r="706" spans="2:11" x14ac:dyDescent="0.2">
      <c r="B706" s="8"/>
      <c r="C706" s="8"/>
      <c r="D706" s="8"/>
      <c r="E706" s="8"/>
      <c r="F706" s="8"/>
      <c r="G706" s="8"/>
      <c r="H706" s="190"/>
      <c r="I706" s="190"/>
      <c r="J706" s="190"/>
      <c r="K706" s="8"/>
    </row>
    <row r="707" spans="2:11" x14ac:dyDescent="0.2">
      <c r="B707" s="8"/>
      <c r="C707" s="8"/>
      <c r="D707" s="8"/>
      <c r="E707" s="8"/>
      <c r="F707" s="8"/>
      <c r="G707" s="8"/>
      <c r="H707" s="190"/>
      <c r="I707" s="190"/>
      <c r="J707" s="190"/>
      <c r="K707" s="8"/>
    </row>
    <row r="708" spans="2:11" x14ac:dyDescent="0.2">
      <c r="B708" s="8"/>
      <c r="C708" s="8"/>
      <c r="D708" s="8"/>
      <c r="E708" s="8"/>
      <c r="F708" s="8"/>
      <c r="G708" s="8"/>
      <c r="H708" s="190"/>
      <c r="I708" s="190"/>
      <c r="J708" s="190"/>
      <c r="K708" s="8"/>
    </row>
    <row r="709" spans="2:11" x14ac:dyDescent="0.2">
      <c r="B709" s="8"/>
      <c r="C709" s="8"/>
      <c r="D709" s="8"/>
      <c r="E709" s="8"/>
      <c r="F709" s="8"/>
      <c r="G709" s="8"/>
      <c r="H709" s="190"/>
      <c r="I709" s="190"/>
      <c r="J709" s="190"/>
      <c r="K709" s="8"/>
    </row>
    <row r="710" spans="2:11" x14ac:dyDescent="0.2">
      <c r="B710" s="8"/>
      <c r="C710" s="8"/>
      <c r="D710" s="8"/>
      <c r="E710" s="8"/>
      <c r="F710" s="8"/>
      <c r="G710" s="8"/>
      <c r="H710" s="190"/>
      <c r="I710" s="190"/>
      <c r="J710" s="190"/>
      <c r="K710" s="8"/>
    </row>
    <row r="711" spans="2:11" x14ac:dyDescent="0.2">
      <c r="B711" s="8"/>
      <c r="C711" s="8"/>
      <c r="D711" s="8"/>
      <c r="E711" s="8"/>
      <c r="F711" s="8"/>
      <c r="G711" s="8"/>
      <c r="H711" s="190"/>
      <c r="I711" s="190"/>
      <c r="J711" s="190"/>
      <c r="K711" s="8"/>
    </row>
    <row r="712" spans="2:11" x14ac:dyDescent="0.2">
      <c r="B712" s="8"/>
      <c r="C712" s="8"/>
      <c r="D712" s="8"/>
      <c r="E712" s="8"/>
      <c r="F712" s="8"/>
      <c r="G712" s="8"/>
      <c r="H712" s="190"/>
      <c r="I712" s="190"/>
      <c r="J712" s="190"/>
      <c r="K712" s="8"/>
    </row>
    <row r="713" spans="2:11" x14ac:dyDescent="0.2">
      <c r="B713" s="8"/>
      <c r="C713" s="8"/>
      <c r="D713" s="8"/>
      <c r="E713" s="8"/>
      <c r="F713" s="8"/>
      <c r="G713" s="8"/>
      <c r="H713" s="190"/>
      <c r="I713" s="190"/>
      <c r="J713" s="190"/>
      <c r="K713" s="8"/>
    </row>
    <row r="714" spans="2:11" x14ac:dyDescent="0.2">
      <c r="B714" s="8"/>
      <c r="C714" s="8"/>
      <c r="D714" s="8"/>
      <c r="E714" s="8"/>
      <c r="F714" s="8"/>
      <c r="G714" s="8"/>
      <c r="H714" s="190"/>
      <c r="I714" s="190"/>
      <c r="J714" s="190"/>
      <c r="K714" s="8"/>
    </row>
    <row r="715" spans="2:11" x14ac:dyDescent="0.2">
      <c r="B715" s="8"/>
      <c r="C715" s="8"/>
      <c r="D715" s="8"/>
      <c r="E715" s="8"/>
      <c r="F715" s="8"/>
      <c r="G715" s="8"/>
      <c r="H715" s="190"/>
      <c r="I715" s="190"/>
      <c r="J715" s="190"/>
      <c r="K715" s="8"/>
    </row>
    <row r="716" spans="2:11" x14ac:dyDescent="0.2">
      <c r="B716" s="8"/>
      <c r="C716" s="8"/>
      <c r="D716" s="8"/>
      <c r="E716" s="8"/>
      <c r="F716" s="8"/>
      <c r="G716" s="8"/>
      <c r="H716" s="190"/>
      <c r="I716" s="190"/>
      <c r="J716" s="190"/>
      <c r="K716" s="8"/>
    </row>
    <row r="717" spans="2:11" x14ac:dyDescent="0.2">
      <c r="B717" s="8"/>
      <c r="C717" s="8"/>
      <c r="D717" s="8"/>
      <c r="E717" s="8"/>
      <c r="F717" s="8"/>
      <c r="G717" s="8"/>
      <c r="H717" s="190"/>
      <c r="I717" s="190"/>
      <c r="J717" s="190"/>
      <c r="K717" s="8"/>
    </row>
    <row r="718" spans="2:11" x14ac:dyDescent="0.2">
      <c r="B718" s="8"/>
      <c r="C718" s="8"/>
      <c r="D718" s="8"/>
      <c r="E718" s="8"/>
      <c r="F718" s="8"/>
      <c r="G718" s="8"/>
      <c r="H718" s="190"/>
      <c r="I718" s="190"/>
      <c r="J718" s="190"/>
      <c r="K718" s="8"/>
    </row>
    <row r="719" spans="2:11" x14ac:dyDescent="0.2">
      <c r="B719" s="8"/>
      <c r="C719" s="8"/>
      <c r="D719" s="8"/>
      <c r="E719" s="8"/>
      <c r="F719" s="8"/>
      <c r="G719" s="8"/>
      <c r="H719" s="190"/>
      <c r="I719" s="190"/>
      <c r="J719" s="190"/>
      <c r="K719" s="8"/>
    </row>
    <row r="720" spans="2:11" x14ac:dyDescent="0.2">
      <c r="B720" s="8"/>
      <c r="C720" s="8"/>
      <c r="D720" s="8"/>
      <c r="E720" s="8"/>
      <c r="F720" s="8"/>
      <c r="G720" s="8"/>
      <c r="H720" s="190"/>
      <c r="I720" s="190"/>
      <c r="J720" s="190"/>
      <c r="K720" s="8"/>
    </row>
    <row r="721" spans="2:11" x14ac:dyDescent="0.2">
      <c r="B721" s="8"/>
      <c r="C721" s="8"/>
      <c r="D721" s="8"/>
      <c r="E721" s="8"/>
      <c r="F721" s="8"/>
      <c r="G721" s="8"/>
      <c r="H721" s="190"/>
      <c r="I721" s="190"/>
      <c r="J721" s="190"/>
      <c r="K721" s="8"/>
    </row>
    <row r="722" spans="2:11" x14ac:dyDescent="0.2">
      <c r="B722" s="8"/>
      <c r="C722" s="8"/>
      <c r="D722" s="8"/>
      <c r="E722" s="8"/>
      <c r="F722" s="8"/>
      <c r="G722" s="8"/>
      <c r="H722" s="190"/>
      <c r="I722" s="190"/>
      <c r="J722" s="190"/>
      <c r="K722" s="8"/>
    </row>
    <row r="723" spans="2:11" x14ac:dyDescent="0.2">
      <c r="B723" s="8"/>
      <c r="C723" s="8"/>
      <c r="D723" s="8"/>
      <c r="E723" s="8"/>
      <c r="F723" s="8"/>
      <c r="G723" s="8"/>
      <c r="H723" s="190"/>
      <c r="I723" s="190"/>
      <c r="J723" s="190"/>
      <c r="K723" s="8"/>
    </row>
    <row r="724" spans="2:11" x14ac:dyDescent="0.2">
      <c r="B724" s="8"/>
      <c r="C724" s="8"/>
      <c r="D724" s="8"/>
      <c r="E724" s="8"/>
      <c r="F724" s="8"/>
      <c r="G724" s="8"/>
      <c r="H724" s="190"/>
      <c r="I724" s="190"/>
      <c r="J724" s="190"/>
      <c r="K724" s="8"/>
    </row>
    <row r="725" spans="2:11" x14ac:dyDescent="0.2">
      <c r="B725" s="8"/>
      <c r="C725" s="8"/>
      <c r="D725" s="8"/>
      <c r="E725" s="8"/>
      <c r="F725" s="8"/>
      <c r="G725" s="8"/>
      <c r="H725" s="190"/>
      <c r="I725" s="190"/>
      <c r="J725" s="190"/>
      <c r="K725" s="8"/>
    </row>
    <row r="726" spans="2:11" x14ac:dyDescent="0.2">
      <c r="B726" s="8"/>
      <c r="C726" s="8"/>
      <c r="D726" s="8"/>
      <c r="E726" s="8"/>
      <c r="F726" s="8"/>
      <c r="G726" s="8"/>
      <c r="H726" s="190"/>
      <c r="I726" s="190"/>
      <c r="J726" s="190"/>
      <c r="K726" s="8"/>
    </row>
    <row r="727" spans="2:11" x14ac:dyDescent="0.2">
      <c r="B727" s="8"/>
      <c r="C727" s="8"/>
      <c r="D727" s="8"/>
      <c r="E727" s="8"/>
      <c r="F727" s="8"/>
      <c r="G727" s="8"/>
      <c r="H727" s="190"/>
      <c r="I727" s="190"/>
      <c r="J727" s="190"/>
      <c r="K727" s="8"/>
    </row>
    <row r="728" spans="2:11" x14ac:dyDescent="0.2">
      <c r="B728" s="8"/>
      <c r="C728" s="8"/>
      <c r="D728" s="8"/>
      <c r="E728" s="8"/>
      <c r="F728" s="8"/>
      <c r="G728" s="8"/>
      <c r="H728" s="190"/>
      <c r="I728" s="190"/>
      <c r="J728" s="190"/>
      <c r="K728" s="8"/>
    </row>
    <row r="729" spans="2:11" x14ac:dyDescent="0.2">
      <c r="B729" s="8"/>
      <c r="C729" s="8"/>
      <c r="D729" s="8"/>
      <c r="E729" s="8"/>
      <c r="F729" s="8"/>
      <c r="G729" s="8"/>
      <c r="H729" s="190"/>
      <c r="I729" s="190"/>
      <c r="J729" s="190"/>
      <c r="K729" s="8"/>
    </row>
    <row r="730" spans="2:11" x14ac:dyDescent="0.2">
      <c r="B730" s="8"/>
      <c r="C730" s="8"/>
      <c r="D730" s="8"/>
      <c r="E730" s="8"/>
      <c r="F730" s="8"/>
      <c r="G730" s="8"/>
      <c r="H730" s="190"/>
      <c r="I730" s="190"/>
      <c r="J730" s="190"/>
      <c r="K730" s="8"/>
    </row>
    <row r="731" spans="2:11" x14ac:dyDescent="0.2">
      <c r="B731" s="8"/>
      <c r="C731" s="8"/>
      <c r="D731" s="8"/>
      <c r="E731" s="8"/>
      <c r="F731" s="8"/>
      <c r="G731" s="8"/>
      <c r="H731" s="190"/>
      <c r="I731" s="190"/>
      <c r="J731" s="190"/>
      <c r="K731" s="8"/>
    </row>
    <row r="732" spans="2:11" x14ac:dyDescent="0.2">
      <c r="B732" s="8"/>
      <c r="C732" s="8"/>
      <c r="D732" s="8"/>
      <c r="E732" s="8"/>
      <c r="F732" s="8"/>
      <c r="G732" s="8"/>
      <c r="H732" s="190"/>
      <c r="I732" s="190"/>
      <c r="J732" s="190"/>
      <c r="K732" s="8"/>
    </row>
    <row r="733" spans="2:11" x14ac:dyDescent="0.2">
      <c r="B733" s="8"/>
      <c r="C733" s="8"/>
      <c r="D733" s="8"/>
      <c r="E733" s="8"/>
      <c r="F733" s="8"/>
      <c r="G733" s="8"/>
      <c r="H733" s="190"/>
      <c r="I733" s="190"/>
      <c r="J733" s="190"/>
      <c r="K733" s="8"/>
    </row>
    <row r="734" spans="2:11" x14ac:dyDescent="0.2">
      <c r="B734" s="8"/>
      <c r="C734" s="8"/>
      <c r="D734" s="8"/>
      <c r="E734" s="8"/>
      <c r="F734" s="8"/>
      <c r="G734" s="8"/>
      <c r="H734" s="190"/>
      <c r="I734" s="190"/>
      <c r="J734" s="190"/>
      <c r="K734" s="8"/>
    </row>
    <row r="735" spans="2:11" x14ac:dyDescent="0.2">
      <c r="B735" s="8"/>
      <c r="C735" s="8"/>
      <c r="D735" s="8"/>
      <c r="E735" s="8"/>
      <c r="F735" s="8"/>
      <c r="G735" s="8"/>
      <c r="H735" s="190"/>
      <c r="I735" s="190"/>
      <c r="J735" s="190"/>
      <c r="K735" s="8"/>
    </row>
    <row r="736" spans="2:11" x14ac:dyDescent="0.2">
      <c r="B736" s="8"/>
      <c r="C736" s="8"/>
      <c r="D736" s="8"/>
      <c r="E736" s="8"/>
      <c r="F736" s="8"/>
      <c r="G736" s="8"/>
      <c r="H736" s="190"/>
      <c r="I736" s="190"/>
      <c r="J736" s="190"/>
      <c r="K736" s="8"/>
    </row>
    <row r="737" spans="2:11" x14ac:dyDescent="0.2">
      <c r="B737" s="8"/>
      <c r="C737" s="8"/>
      <c r="D737" s="8"/>
      <c r="E737" s="8"/>
      <c r="F737" s="8"/>
      <c r="G737" s="8"/>
      <c r="H737" s="190"/>
      <c r="I737" s="190"/>
      <c r="J737" s="190"/>
      <c r="K737" s="8"/>
    </row>
    <row r="738" spans="2:11" x14ac:dyDescent="0.2">
      <c r="B738" s="8"/>
      <c r="C738" s="8"/>
      <c r="D738" s="8"/>
      <c r="E738" s="8"/>
      <c r="F738" s="8"/>
      <c r="G738" s="8"/>
      <c r="H738" s="190"/>
      <c r="I738" s="190"/>
      <c r="J738" s="190"/>
      <c r="K738" s="8"/>
    </row>
    <row r="739" spans="2:11" x14ac:dyDescent="0.2">
      <c r="B739" s="8"/>
      <c r="C739" s="8"/>
      <c r="D739" s="8"/>
      <c r="E739" s="8"/>
      <c r="F739" s="8"/>
      <c r="G739" s="8"/>
      <c r="H739" s="190"/>
      <c r="I739" s="190"/>
      <c r="J739" s="190"/>
      <c r="K739" s="8"/>
    </row>
    <row r="740" spans="2:11" x14ac:dyDescent="0.2">
      <c r="B740" s="8"/>
      <c r="C740" s="8"/>
      <c r="D740" s="8"/>
      <c r="E740" s="8"/>
      <c r="F740" s="8"/>
      <c r="G740" s="8"/>
      <c r="H740" s="190"/>
      <c r="I740" s="190"/>
      <c r="J740" s="190"/>
      <c r="K740" s="8"/>
    </row>
    <row r="741" spans="2:11" x14ac:dyDescent="0.2">
      <c r="B741" s="8"/>
      <c r="C741" s="8"/>
      <c r="D741" s="8"/>
      <c r="E741" s="8"/>
      <c r="F741" s="8"/>
      <c r="G741" s="8"/>
      <c r="H741" s="190"/>
      <c r="I741" s="190"/>
      <c r="J741" s="190"/>
      <c r="K741" s="8"/>
    </row>
    <row r="742" spans="2:11" x14ac:dyDescent="0.2">
      <c r="B742" s="8"/>
      <c r="C742" s="8"/>
      <c r="D742" s="8"/>
      <c r="E742" s="8"/>
      <c r="F742" s="8"/>
      <c r="G742" s="8"/>
      <c r="H742" s="190"/>
      <c r="I742" s="190"/>
      <c r="J742" s="190"/>
      <c r="K742" s="8"/>
    </row>
    <row r="743" spans="2:11" x14ac:dyDescent="0.2">
      <c r="B743" s="8"/>
      <c r="C743" s="8"/>
      <c r="D743" s="8"/>
      <c r="E743" s="8"/>
      <c r="F743" s="8"/>
      <c r="G743" s="8"/>
      <c r="H743" s="190"/>
      <c r="I743" s="190"/>
      <c r="J743" s="190"/>
      <c r="K743" s="8"/>
    </row>
    <row r="744" spans="2:11" x14ac:dyDescent="0.2">
      <c r="B744" s="8"/>
      <c r="C744" s="8"/>
      <c r="D744" s="8"/>
      <c r="E744" s="8"/>
      <c r="F744" s="8"/>
      <c r="G744" s="8"/>
      <c r="H744" s="190"/>
      <c r="I744" s="190"/>
      <c r="J744" s="190"/>
      <c r="K744" s="8"/>
    </row>
    <row r="745" spans="2:11" x14ac:dyDescent="0.2">
      <c r="B745" s="8"/>
      <c r="C745" s="8"/>
      <c r="D745" s="8"/>
      <c r="E745" s="8"/>
      <c r="F745" s="8"/>
      <c r="G745" s="8"/>
      <c r="H745" s="190"/>
      <c r="I745" s="190"/>
      <c r="J745" s="190"/>
      <c r="K745" s="8"/>
    </row>
    <row r="746" spans="2:11" x14ac:dyDescent="0.2">
      <c r="B746" s="8"/>
      <c r="C746" s="8"/>
      <c r="D746" s="8"/>
      <c r="E746" s="8"/>
      <c r="F746" s="8"/>
      <c r="G746" s="8"/>
      <c r="H746" s="190"/>
      <c r="I746" s="190"/>
      <c r="J746" s="190"/>
      <c r="K746" s="8"/>
    </row>
    <row r="747" spans="2:11" x14ac:dyDescent="0.2">
      <c r="B747" s="8"/>
      <c r="C747" s="8"/>
      <c r="D747" s="8"/>
      <c r="E747" s="8"/>
      <c r="F747" s="8"/>
      <c r="G747" s="8"/>
      <c r="H747" s="190"/>
      <c r="I747" s="190"/>
      <c r="J747" s="190"/>
      <c r="K747" s="8"/>
    </row>
    <row r="748" spans="2:11" x14ac:dyDescent="0.2">
      <c r="B748" s="8"/>
      <c r="C748" s="8"/>
      <c r="D748" s="8"/>
      <c r="E748" s="8"/>
      <c r="F748" s="8"/>
      <c r="G748" s="8"/>
      <c r="H748" s="190"/>
      <c r="I748" s="190"/>
      <c r="J748" s="190"/>
      <c r="K748" s="8"/>
    </row>
    <row r="749" spans="2:11" x14ac:dyDescent="0.2">
      <c r="B749" s="8"/>
      <c r="C749" s="8"/>
      <c r="D749" s="8"/>
      <c r="E749" s="8"/>
      <c r="F749" s="8"/>
      <c r="G749" s="8"/>
      <c r="H749" s="190"/>
      <c r="I749" s="190"/>
      <c r="J749" s="190"/>
      <c r="K749" s="8"/>
    </row>
    <row r="750" spans="2:11" x14ac:dyDescent="0.2">
      <c r="B750" s="8"/>
      <c r="C750" s="8"/>
      <c r="D750" s="8"/>
      <c r="E750" s="8"/>
      <c r="F750" s="8"/>
      <c r="G750" s="8"/>
      <c r="H750" s="190"/>
      <c r="I750" s="190"/>
      <c r="J750" s="190"/>
      <c r="K750" s="8"/>
    </row>
    <row r="751" spans="2:11" x14ac:dyDescent="0.2">
      <c r="B751" s="8"/>
      <c r="C751" s="8"/>
      <c r="D751" s="8"/>
      <c r="E751" s="8"/>
      <c r="F751" s="8"/>
      <c r="G751" s="8"/>
      <c r="H751" s="190"/>
      <c r="I751" s="190"/>
      <c r="J751" s="190"/>
      <c r="K751" s="8"/>
    </row>
    <row r="752" spans="2:11" x14ac:dyDescent="0.2">
      <c r="B752" s="8"/>
      <c r="C752" s="8"/>
      <c r="D752" s="8"/>
      <c r="E752" s="8"/>
      <c r="F752" s="8"/>
      <c r="G752" s="8"/>
      <c r="H752" s="190"/>
      <c r="I752" s="190"/>
      <c r="J752" s="190"/>
      <c r="K752" s="8"/>
    </row>
    <row r="753" spans="2:11" x14ac:dyDescent="0.2">
      <c r="B753" s="8"/>
      <c r="C753" s="8"/>
      <c r="D753" s="8"/>
      <c r="E753" s="8"/>
      <c r="F753" s="8"/>
      <c r="G753" s="8"/>
      <c r="H753" s="190"/>
      <c r="I753" s="190"/>
      <c r="J753" s="190"/>
      <c r="K753" s="8"/>
    </row>
    <row r="754" spans="2:11" x14ac:dyDescent="0.2">
      <c r="B754" s="8"/>
      <c r="C754" s="8"/>
      <c r="D754" s="8"/>
      <c r="E754" s="8"/>
      <c r="F754" s="8"/>
      <c r="G754" s="8"/>
      <c r="H754" s="190"/>
      <c r="I754" s="190"/>
      <c r="J754" s="190"/>
      <c r="K754" s="8"/>
    </row>
    <row r="755" spans="2:11" x14ac:dyDescent="0.2">
      <c r="B755" s="8"/>
      <c r="C755" s="8"/>
      <c r="D755" s="8"/>
      <c r="E755" s="8"/>
      <c r="F755" s="8"/>
      <c r="G755" s="8"/>
      <c r="H755" s="190"/>
      <c r="I755" s="190"/>
      <c r="J755" s="190"/>
      <c r="K755" s="8"/>
    </row>
    <row r="756" spans="2:11" x14ac:dyDescent="0.2">
      <c r="B756" s="8"/>
      <c r="C756" s="8"/>
      <c r="D756" s="8"/>
      <c r="E756" s="8"/>
      <c r="F756" s="8"/>
      <c r="G756" s="8"/>
      <c r="H756" s="190"/>
      <c r="I756" s="190"/>
      <c r="J756" s="190"/>
      <c r="K756" s="8"/>
    </row>
    <row r="757" spans="2:11" x14ac:dyDescent="0.2">
      <c r="B757" s="8"/>
      <c r="C757" s="8"/>
      <c r="D757" s="8"/>
      <c r="E757" s="8"/>
      <c r="F757" s="8"/>
      <c r="G757" s="8"/>
      <c r="H757" s="190"/>
      <c r="I757" s="190"/>
      <c r="J757" s="190"/>
      <c r="K757" s="8"/>
    </row>
    <row r="758" spans="2:11" x14ac:dyDescent="0.2">
      <c r="B758" s="8"/>
      <c r="C758" s="8"/>
      <c r="D758" s="8"/>
      <c r="E758" s="8"/>
      <c r="F758" s="8"/>
      <c r="G758" s="8"/>
      <c r="H758" s="190"/>
      <c r="I758" s="190"/>
      <c r="J758" s="190"/>
      <c r="K758" s="8"/>
    </row>
    <row r="759" spans="2:11" x14ac:dyDescent="0.2">
      <c r="B759" s="8"/>
      <c r="C759" s="8"/>
      <c r="D759" s="8"/>
      <c r="E759" s="8"/>
      <c r="F759" s="8"/>
      <c r="G759" s="8"/>
      <c r="H759" s="190"/>
      <c r="I759" s="190"/>
      <c r="J759" s="190"/>
      <c r="K759" s="8"/>
    </row>
    <row r="760" spans="2:11" x14ac:dyDescent="0.2">
      <c r="B760" s="8"/>
      <c r="C760" s="8"/>
      <c r="D760" s="8"/>
      <c r="E760" s="8"/>
      <c r="F760" s="8"/>
      <c r="G760" s="8"/>
      <c r="H760" s="190"/>
      <c r="I760" s="190"/>
      <c r="J760" s="190"/>
      <c r="K760" s="8"/>
    </row>
    <row r="761" spans="2:11" x14ac:dyDescent="0.2">
      <c r="B761" s="8"/>
      <c r="C761" s="8"/>
      <c r="D761" s="8"/>
      <c r="E761" s="8"/>
      <c r="F761" s="8"/>
      <c r="G761" s="8"/>
      <c r="H761" s="190"/>
      <c r="I761" s="190"/>
      <c r="J761" s="190"/>
      <c r="K761" s="8"/>
    </row>
    <row r="762" spans="2:11" x14ac:dyDescent="0.2">
      <c r="B762" s="8"/>
      <c r="C762" s="8"/>
      <c r="D762" s="8"/>
      <c r="E762" s="8"/>
      <c r="F762" s="8"/>
      <c r="G762" s="8"/>
      <c r="H762" s="190"/>
      <c r="I762" s="190"/>
      <c r="J762" s="190"/>
      <c r="K762" s="8"/>
    </row>
    <row r="763" spans="2:11" x14ac:dyDescent="0.2">
      <c r="B763" s="8"/>
      <c r="C763" s="8"/>
      <c r="D763" s="8"/>
      <c r="E763" s="8"/>
      <c r="F763" s="8"/>
      <c r="G763" s="8"/>
      <c r="H763" s="190"/>
      <c r="I763" s="190"/>
      <c r="J763" s="190"/>
      <c r="K763" s="8"/>
    </row>
    <row r="764" spans="2:11" x14ac:dyDescent="0.2">
      <c r="B764" s="8"/>
      <c r="C764" s="8"/>
      <c r="D764" s="8"/>
      <c r="E764" s="8"/>
      <c r="F764" s="8"/>
      <c r="G764" s="8"/>
      <c r="H764" s="190"/>
      <c r="I764" s="190"/>
      <c r="J764" s="190"/>
      <c r="K764" s="8"/>
    </row>
    <row r="765" spans="2:11" x14ac:dyDescent="0.2">
      <c r="B765" s="8"/>
      <c r="C765" s="8"/>
      <c r="D765" s="8"/>
      <c r="E765" s="8"/>
      <c r="F765" s="8"/>
      <c r="G765" s="8"/>
      <c r="H765" s="190"/>
      <c r="I765" s="190"/>
      <c r="J765" s="190"/>
      <c r="K765" s="8"/>
    </row>
    <row r="766" spans="2:11" x14ac:dyDescent="0.2">
      <c r="B766" s="8"/>
      <c r="C766" s="8"/>
      <c r="D766" s="8"/>
      <c r="E766" s="8"/>
      <c r="F766" s="8"/>
      <c r="G766" s="8"/>
      <c r="H766" s="190"/>
      <c r="I766" s="190"/>
      <c r="J766" s="190"/>
      <c r="K766" s="8"/>
    </row>
    <row r="767" spans="2:11" x14ac:dyDescent="0.2">
      <c r="B767" s="8"/>
      <c r="C767" s="8"/>
      <c r="D767" s="8"/>
      <c r="E767" s="8"/>
      <c r="F767" s="8"/>
      <c r="G767" s="8"/>
      <c r="H767" s="190"/>
      <c r="I767" s="190"/>
      <c r="J767" s="190"/>
      <c r="K767" s="8"/>
    </row>
    <row r="768" spans="2:11" x14ac:dyDescent="0.2">
      <c r="B768" s="8"/>
      <c r="C768" s="8"/>
      <c r="D768" s="8"/>
      <c r="E768" s="8"/>
      <c r="F768" s="8"/>
      <c r="G768" s="8"/>
      <c r="H768" s="190"/>
      <c r="I768" s="190"/>
      <c r="J768" s="190"/>
      <c r="K768" s="8"/>
    </row>
    <row r="769" spans="2:11" x14ac:dyDescent="0.2">
      <c r="B769" s="8"/>
      <c r="C769" s="8"/>
      <c r="D769" s="8"/>
      <c r="E769" s="8"/>
      <c r="F769" s="8"/>
      <c r="G769" s="8"/>
      <c r="H769" s="190"/>
      <c r="I769" s="190"/>
      <c r="J769" s="190"/>
      <c r="K769" s="8"/>
    </row>
    <row r="770" spans="2:11" x14ac:dyDescent="0.2">
      <c r="B770" s="8"/>
      <c r="C770" s="8"/>
      <c r="D770" s="8"/>
      <c r="E770" s="8"/>
      <c r="F770" s="8"/>
      <c r="G770" s="8"/>
      <c r="H770" s="190"/>
      <c r="I770" s="190"/>
      <c r="J770" s="190"/>
      <c r="K770" s="8"/>
    </row>
    <row r="771" spans="2:11" x14ac:dyDescent="0.2">
      <c r="B771" s="8"/>
      <c r="C771" s="8"/>
      <c r="D771" s="8"/>
      <c r="E771" s="8"/>
      <c r="F771" s="8"/>
      <c r="G771" s="8"/>
      <c r="H771" s="190"/>
      <c r="I771" s="190"/>
      <c r="J771" s="190"/>
      <c r="K771" s="8"/>
    </row>
    <row r="772" spans="2:11" x14ac:dyDescent="0.2">
      <c r="B772" s="8"/>
      <c r="C772" s="8"/>
      <c r="D772" s="8"/>
      <c r="E772" s="8"/>
      <c r="F772" s="8"/>
      <c r="G772" s="8"/>
      <c r="H772" s="190"/>
      <c r="I772" s="190"/>
      <c r="J772" s="190"/>
      <c r="K772" s="8"/>
    </row>
    <row r="773" spans="2:11" x14ac:dyDescent="0.2">
      <c r="B773" s="8"/>
      <c r="C773" s="8"/>
      <c r="D773" s="8"/>
      <c r="E773" s="8"/>
      <c r="F773" s="8"/>
      <c r="G773" s="8"/>
      <c r="H773" s="190"/>
      <c r="I773" s="190"/>
      <c r="J773" s="190"/>
      <c r="K773" s="8"/>
    </row>
    <row r="774" spans="2:11" x14ac:dyDescent="0.2">
      <c r="B774" s="8"/>
      <c r="C774" s="8"/>
      <c r="D774" s="8"/>
      <c r="E774" s="8"/>
      <c r="F774" s="8"/>
      <c r="G774" s="8"/>
      <c r="H774" s="190"/>
      <c r="I774" s="190"/>
      <c r="J774" s="190"/>
      <c r="K774" s="8"/>
    </row>
    <row r="775" spans="2:11" x14ac:dyDescent="0.2">
      <c r="B775" s="8"/>
      <c r="C775" s="8"/>
      <c r="D775" s="8"/>
      <c r="E775" s="8"/>
      <c r="F775" s="8"/>
      <c r="G775" s="8"/>
      <c r="H775" s="190"/>
      <c r="I775" s="190"/>
      <c r="J775" s="190"/>
      <c r="K775" s="8"/>
    </row>
    <row r="776" spans="2:11" x14ac:dyDescent="0.2">
      <c r="B776" s="8"/>
      <c r="C776" s="8"/>
      <c r="D776" s="8"/>
      <c r="E776" s="8"/>
      <c r="F776" s="8"/>
      <c r="G776" s="8"/>
      <c r="H776" s="190"/>
      <c r="I776" s="190"/>
      <c r="J776" s="190"/>
      <c r="K776" s="8"/>
    </row>
    <row r="777" spans="2:11" x14ac:dyDescent="0.2">
      <c r="B777" s="8"/>
      <c r="C777" s="8"/>
      <c r="D777" s="8"/>
      <c r="E777" s="8"/>
      <c r="F777" s="8"/>
      <c r="G777" s="8"/>
      <c r="H777" s="190"/>
      <c r="I777" s="190"/>
      <c r="J777" s="190"/>
      <c r="K777" s="8"/>
    </row>
    <row r="778" spans="2:11" x14ac:dyDescent="0.2">
      <c r="B778" s="8"/>
      <c r="C778" s="8"/>
      <c r="D778" s="8"/>
      <c r="E778" s="8"/>
      <c r="F778" s="8"/>
      <c r="G778" s="8"/>
      <c r="H778" s="190"/>
      <c r="I778" s="190"/>
      <c r="J778" s="190"/>
      <c r="K778" s="8"/>
    </row>
    <row r="779" spans="2:11" x14ac:dyDescent="0.2">
      <c r="B779" s="8"/>
      <c r="C779" s="8"/>
      <c r="D779" s="8"/>
      <c r="E779" s="8"/>
      <c r="F779" s="8"/>
      <c r="G779" s="8"/>
      <c r="H779" s="190"/>
      <c r="I779" s="190"/>
      <c r="J779" s="190"/>
      <c r="K779" s="8"/>
    </row>
    <row r="780" spans="2:11" x14ac:dyDescent="0.2">
      <c r="B780" s="8"/>
      <c r="C780" s="8"/>
      <c r="D780" s="8"/>
      <c r="E780" s="8"/>
      <c r="F780" s="8"/>
      <c r="G780" s="8"/>
      <c r="H780" s="190"/>
      <c r="I780" s="190"/>
      <c r="J780" s="190"/>
      <c r="K780" s="8"/>
    </row>
    <row r="781" spans="2:11" x14ac:dyDescent="0.2">
      <c r="B781" s="8"/>
      <c r="C781" s="8"/>
      <c r="D781" s="8"/>
      <c r="E781" s="8"/>
      <c r="F781" s="8"/>
      <c r="G781" s="8"/>
      <c r="H781" s="190"/>
      <c r="I781" s="190"/>
      <c r="J781" s="190"/>
      <c r="K781" s="8"/>
    </row>
    <row r="782" spans="2:11" x14ac:dyDescent="0.2">
      <c r="B782" s="8"/>
      <c r="C782" s="8"/>
      <c r="D782" s="8"/>
      <c r="E782" s="8"/>
      <c r="F782" s="8"/>
      <c r="G782" s="8"/>
      <c r="H782" s="190"/>
      <c r="I782" s="190"/>
      <c r="J782" s="190"/>
      <c r="K782" s="8"/>
    </row>
    <row r="783" spans="2:11" x14ac:dyDescent="0.2">
      <c r="B783" s="8"/>
      <c r="C783" s="8"/>
      <c r="D783" s="8"/>
      <c r="E783" s="8"/>
      <c r="F783" s="8"/>
      <c r="G783" s="8"/>
      <c r="H783" s="190"/>
      <c r="I783" s="190"/>
      <c r="J783" s="190"/>
      <c r="K783" s="8"/>
    </row>
    <row r="784" spans="2:11" x14ac:dyDescent="0.2">
      <c r="B784" s="8"/>
      <c r="C784" s="8"/>
      <c r="D784" s="8"/>
      <c r="E784" s="8"/>
      <c r="F784" s="8"/>
      <c r="G784" s="8"/>
      <c r="H784" s="190"/>
      <c r="I784" s="190"/>
      <c r="J784" s="190"/>
      <c r="K784" s="8"/>
    </row>
    <row r="785" spans="2:11" x14ac:dyDescent="0.2">
      <c r="B785" s="8"/>
      <c r="C785" s="8"/>
      <c r="D785" s="8"/>
      <c r="E785" s="8"/>
      <c r="F785" s="8"/>
      <c r="G785" s="8"/>
      <c r="H785" s="190"/>
      <c r="I785" s="190"/>
      <c r="J785" s="190"/>
      <c r="K785" s="8"/>
    </row>
    <row r="786" spans="2:11" x14ac:dyDescent="0.2">
      <c r="B786" s="8"/>
      <c r="C786" s="8"/>
      <c r="D786" s="8"/>
      <c r="E786" s="8"/>
      <c r="F786" s="8"/>
      <c r="G786" s="8"/>
      <c r="H786" s="190"/>
      <c r="I786" s="190"/>
      <c r="J786" s="190"/>
      <c r="K786" s="8"/>
    </row>
    <row r="787" spans="2:11" x14ac:dyDescent="0.2">
      <c r="B787" s="8"/>
      <c r="C787" s="8"/>
      <c r="D787" s="8"/>
      <c r="E787" s="8"/>
      <c r="F787" s="8"/>
      <c r="G787" s="8"/>
      <c r="H787" s="190"/>
      <c r="I787" s="190"/>
      <c r="J787" s="190"/>
      <c r="K787" s="8"/>
    </row>
    <row r="788" spans="2:11" x14ac:dyDescent="0.2">
      <c r="B788" s="8"/>
      <c r="C788" s="8"/>
      <c r="D788" s="8"/>
      <c r="E788" s="8"/>
      <c r="F788" s="8"/>
      <c r="G788" s="8"/>
      <c r="H788" s="190"/>
      <c r="I788" s="190"/>
      <c r="J788" s="190"/>
      <c r="K788" s="8"/>
    </row>
    <row r="789" spans="2:11" x14ac:dyDescent="0.2">
      <c r="B789" s="8"/>
      <c r="C789" s="8"/>
      <c r="D789" s="8"/>
      <c r="E789" s="8"/>
      <c r="F789" s="8"/>
      <c r="G789" s="8"/>
      <c r="H789" s="190"/>
      <c r="I789" s="190"/>
      <c r="J789" s="190"/>
      <c r="K789" s="8"/>
    </row>
    <row r="790" spans="2:11" x14ac:dyDescent="0.2">
      <c r="B790" s="8"/>
      <c r="C790" s="8"/>
      <c r="D790" s="8"/>
      <c r="E790" s="8"/>
      <c r="F790" s="8"/>
      <c r="G790" s="8"/>
      <c r="H790" s="190"/>
      <c r="I790" s="190"/>
      <c r="J790" s="190"/>
      <c r="K790" s="8"/>
    </row>
    <row r="791" spans="2:11" x14ac:dyDescent="0.2">
      <c r="B791" s="8"/>
      <c r="C791" s="8"/>
      <c r="D791" s="8"/>
      <c r="E791" s="8"/>
      <c r="F791" s="8"/>
      <c r="G791" s="8"/>
      <c r="H791" s="190"/>
      <c r="I791" s="190"/>
      <c r="J791" s="190"/>
      <c r="K791" s="8"/>
    </row>
    <row r="792" spans="2:11" x14ac:dyDescent="0.2">
      <c r="B792" s="8"/>
      <c r="C792" s="8"/>
      <c r="D792" s="8"/>
      <c r="E792" s="8"/>
      <c r="F792" s="8"/>
      <c r="G792" s="8"/>
      <c r="H792" s="190"/>
      <c r="I792" s="190"/>
      <c r="J792" s="190"/>
      <c r="K792" s="8"/>
    </row>
    <row r="793" spans="2:11" x14ac:dyDescent="0.2">
      <c r="B793" s="8"/>
      <c r="C793" s="8"/>
      <c r="D793" s="8"/>
      <c r="E793" s="8"/>
      <c r="F793" s="8"/>
      <c r="G793" s="8"/>
      <c r="H793" s="190"/>
      <c r="I793" s="190"/>
      <c r="J793" s="190"/>
      <c r="K793" s="8"/>
    </row>
    <row r="794" spans="2:11" x14ac:dyDescent="0.2">
      <c r="B794" s="8"/>
      <c r="C794" s="8"/>
      <c r="D794" s="8"/>
      <c r="E794" s="8"/>
      <c r="F794" s="8"/>
      <c r="G794" s="8"/>
      <c r="H794" s="190"/>
      <c r="I794" s="190"/>
      <c r="J794" s="190"/>
      <c r="K794" s="8"/>
    </row>
    <row r="795" spans="2:11" x14ac:dyDescent="0.2">
      <c r="B795" s="8"/>
      <c r="C795" s="8"/>
      <c r="D795" s="8"/>
      <c r="E795" s="8"/>
      <c r="F795" s="8"/>
      <c r="G795" s="8"/>
      <c r="H795" s="190"/>
      <c r="I795" s="190"/>
      <c r="J795" s="190"/>
      <c r="K795" s="8"/>
    </row>
    <row r="796" spans="2:11" x14ac:dyDescent="0.2">
      <c r="B796" s="8"/>
      <c r="C796" s="8"/>
      <c r="D796" s="8"/>
      <c r="E796" s="8"/>
      <c r="F796" s="8"/>
      <c r="G796" s="8"/>
      <c r="H796" s="190"/>
      <c r="I796" s="190"/>
      <c r="J796" s="190"/>
      <c r="K796" s="8"/>
    </row>
    <row r="797" spans="2:11" x14ac:dyDescent="0.2">
      <c r="B797" s="8"/>
      <c r="C797" s="8"/>
      <c r="D797" s="8"/>
      <c r="E797" s="8"/>
      <c r="F797" s="8"/>
      <c r="G797" s="8"/>
      <c r="H797" s="190"/>
      <c r="I797" s="190"/>
      <c r="J797" s="190"/>
      <c r="K797" s="8"/>
    </row>
    <row r="798" spans="2:11" x14ac:dyDescent="0.2">
      <c r="B798" s="8"/>
      <c r="C798" s="8"/>
      <c r="D798" s="8"/>
      <c r="E798" s="8"/>
      <c r="F798" s="8"/>
      <c r="G798" s="8"/>
      <c r="H798" s="190"/>
      <c r="I798" s="190"/>
      <c r="J798" s="190"/>
      <c r="K798" s="8"/>
    </row>
    <row r="799" spans="2:11" x14ac:dyDescent="0.2">
      <c r="B799" s="8"/>
      <c r="C799" s="8"/>
      <c r="D799" s="8"/>
      <c r="E799" s="8"/>
      <c r="F799" s="8"/>
      <c r="G799" s="8"/>
      <c r="H799" s="190"/>
      <c r="I799" s="190"/>
      <c r="J799" s="190"/>
      <c r="K799" s="8"/>
    </row>
    <row r="800" spans="2:11" x14ac:dyDescent="0.2">
      <c r="B800" s="8"/>
      <c r="C800" s="8"/>
      <c r="D800" s="8"/>
      <c r="E800" s="8"/>
      <c r="F800" s="8"/>
      <c r="G800" s="8"/>
      <c r="H800" s="190"/>
      <c r="I800" s="190"/>
      <c r="J800" s="190"/>
      <c r="K800" s="8"/>
    </row>
    <row r="801" spans="2:11" x14ac:dyDescent="0.2">
      <c r="B801" s="8"/>
      <c r="C801" s="8"/>
      <c r="D801" s="8"/>
      <c r="E801" s="8"/>
      <c r="F801" s="8"/>
      <c r="G801" s="8"/>
      <c r="H801" s="190"/>
      <c r="I801" s="190"/>
      <c r="J801" s="190"/>
      <c r="K801" s="8"/>
    </row>
    <row r="802" spans="2:11" x14ac:dyDescent="0.2">
      <c r="B802" s="8"/>
      <c r="C802" s="8"/>
      <c r="D802" s="8"/>
      <c r="E802" s="8"/>
      <c r="F802" s="8"/>
      <c r="G802" s="8"/>
      <c r="H802" s="190"/>
      <c r="I802" s="190"/>
      <c r="J802" s="190"/>
      <c r="K802" s="8"/>
    </row>
    <row r="803" spans="2:11" x14ac:dyDescent="0.2">
      <c r="B803" s="8"/>
      <c r="C803" s="8"/>
      <c r="D803" s="8"/>
      <c r="E803" s="8"/>
      <c r="F803" s="8"/>
      <c r="G803" s="8"/>
      <c r="H803" s="190"/>
      <c r="I803" s="190"/>
      <c r="J803" s="190"/>
      <c r="K803" s="8"/>
    </row>
    <row r="804" spans="2:11" x14ac:dyDescent="0.2">
      <c r="B804" s="8"/>
      <c r="C804" s="8"/>
      <c r="D804" s="8"/>
      <c r="E804" s="8"/>
      <c r="F804" s="8"/>
      <c r="G804" s="8"/>
      <c r="H804" s="190"/>
      <c r="I804" s="190"/>
      <c r="J804" s="190"/>
      <c r="K804" s="8"/>
    </row>
    <row r="805" spans="2:11" x14ac:dyDescent="0.2">
      <c r="B805" s="8"/>
      <c r="C805" s="8"/>
      <c r="D805" s="8"/>
      <c r="E805" s="8"/>
      <c r="F805" s="8"/>
      <c r="G805" s="8"/>
      <c r="H805" s="190"/>
      <c r="I805" s="190"/>
      <c r="J805" s="190"/>
      <c r="K805" s="8"/>
    </row>
    <row r="806" spans="2:11" x14ac:dyDescent="0.2">
      <c r="B806" s="8"/>
      <c r="C806" s="8"/>
      <c r="D806" s="8"/>
      <c r="E806" s="8"/>
      <c r="F806" s="8"/>
      <c r="G806" s="8"/>
      <c r="H806" s="190"/>
      <c r="I806" s="190"/>
      <c r="J806" s="190"/>
      <c r="K806" s="8"/>
    </row>
    <row r="807" spans="2:11" x14ac:dyDescent="0.2">
      <c r="B807" s="8"/>
      <c r="C807" s="8"/>
      <c r="D807" s="8"/>
      <c r="E807" s="8"/>
      <c r="F807" s="8"/>
      <c r="G807" s="8"/>
      <c r="H807" s="190"/>
      <c r="I807" s="190"/>
      <c r="J807" s="190"/>
      <c r="K807" s="8"/>
    </row>
    <row r="808" spans="2:11" x14ac:dyDescent="0.2">
      <c r="B808" s="8"/>
      <c r="C808" s="8"/>
      <c r="D808" s="8"/>
      <c r="E808" s="8"/>
      <c r="F808" s="8"/>
      <c r="G808" s="8"/>
      <c r="H808" s="190"/>
      <c r="I808" s="190"/>
      <c r="J808" s="190"/>
      <c r="K808" s="8"/>
    </row>
    <row r="809" spans="2:11" x14ac:dyDescent="0.2">
      <c r="B809" s="8"/>
      <c r="C809" s="8"/>
      <c r="D809" s="8"/>
      <c r="E809" s="8"/>
      <c r="F809" s="8"/>
      <c r="G809" s="8"/>
      <c r="H809" s="190"/>
      <c r="I809" s="190"/>
      <c r="J809" s="190"/>
      <c r="K809" s="8"/>
    </row>
    <row r="810" spans="2:11" x14ac:dyDescent="0.2">
      <c r="B810" s="8"/>
      <c r="C810" s="8"/>
      <c r="D810" s="8"/>
      <c r="E810" s="8"/>
      <c r="F810" s="8"/>
      <c r="G810" s="8"/>
      <c r="H810" s="190"/>
      <c r="I810" s="190"/>
      <c r="J810" s="190"/>
      <c r="K810" s="8"/>
    </row>
    <row r="811" spans="2:11" x14ac:dyDescent="0.2">
      <c r="B811" s="8"/>
      <c r="C811" s="8"/>
      <c r="D811" s="8"/>
      <c r="E811" s="8"/>
      <c r="F811" s="8"/>
      <c r="G811" s="8"/>
      <c r="H811" s="190"/>
      <c r="I811" s="190"/>
      <c r="J811" s="190"/>
      <c r="K811" s="8"/>
    </row>
    <row r="812" spans="2:11" x14ac:dyDescent="0.2">
      <c r="B812" s="8"/>
      <c r="C812" s="8"/>
      <c r="D812" s="8"/>
      <c r="E812" s="8"/>
      <c r="F812" s="8"/>
      <c r="G812" s="8"/>
      <c r="H812" s="190"/>
      <c r="I812" s="190"/>
      <c r="J812" s="190"/>
      <c r="K812" s="8"/>
    </row>
    <row r="813" spans="2:11" x14ac:dyDescent="0.2">
      <c r="B813" s="8"/>
      <c r="C813" s="8"/>
      <c r="D813" s="8"/>
      <c r="E813" s="8"/>
      <c r="F813" s="8"/>
      <c r="G813" s="8"/>
      <c r="H813" s="190"/>
      <c r="I813" s="190"/>
      <c r="J813" s="190"/>
      <c r="K813" s="8"/>
    </row>
    <row r="814" spans="2:11" x14ac:dyDescent="0.2">
      <c r="B814" s="8"/>
      <c r="C814" s="8"/>
      <c r="D814" s="8"/>
      <c r="E814" s="8"/>
      <c r="F814" s="8"/>
      <c r="G814" s="8"/>
      <c r="H814" s="190"/>
      <c r="I814" s="190"/>
      <c r="J814" s="190"/>
      <c r="K814" s="8"/>
    </row>
    <row r="815" spans="2:11" x14ac:dyDescent="0.2">
      <c r="B815" s="8"/>
      <c r="C815" s="8"/>
      <c r="D815" s="8"/>
      <c r="E815" s="8"/>
      <c r="F815" s="8"/>
      <c r="G815" s="8"/>
      <c r="H815" s="190"/>
      <c r="I815" s="190"/>
      <c r="J815" s="190"/>
      <c r="K815" s="8"/>
    </row>
    <row r="816" spans="2:11" x14ac:dyDescent="0.2">
      <c r="B816" s="8"/>
      <c r="C816" s="8"/>
      <c r="D816" s="8"/>
      <c r="E816" s="8"/>
      <c r="F816" s="8"/>
      <c r="G816" s="8"/>
      <c r="H816" s="190"/>
      <c r="I816" s="190"/>
      <c r="J816" s="190"/>
      <c r="K816" s="8"/>
    </row>
    <row r="817" spans="2:11" x14ac:dyDescent="0.2">
      <c r="B817" s="8"/>
      <c r="C817" s="8"/>
      <c r="D817" s="8"/>
      <c r="E817" s="8"/>
      <c r="F817" s="8"/>
      <c r="G817" s="8"/>
      <c r="H817" s="190"/>
      <c r="I817" s="190"/>
      <c r="J817" s="190"/>
      <c r="K817" s="8"/>
    </row>
    <row r="818" spans="2:11" x14ac:dyDescent="0.2">
      <c r="B818" s="8"/>
      <c r="C818" s="8"/>
      <c r="D818" s="8"/>
      <c r="E818" s="8"/>
      <c r="F818" s="8"/>
      <c r="G818" s="8"/>
      <c r="H818" s="190"/>
      <c r="I818" s="190"/>
      <c r="J818" s="190"/>
      <c r="K818" s="8"/>
    </row>
    <row r="819" spans="2:11" x14ac:dyDescent="0.2">
      <c r="B819" s="8"/>
      <c r="C819" s="8"/>
      <c r="D819" s="8"/>
      <c r="E819" s="8"/>
      <c r="F819" s="8"/>
      <c r="G819" s="8"/>
      <c r="H819" s="190"/>
      <c r="I819" s="190"/>
      <c r="J819" s="190"/>
      <c r="K819" s="8"/>
    </row>
    <row r="820" spans="2:11" x14ac:dyDescent="0.2">
      <c r="B820" s="8"/>
      <c r="C820" s="8"/>
      <c r="D820" s="8"/>
      <c r="E820" s="8"/>
      <c r="F820" s="8"/>
      <c r="G820" s="8"/>
      <c r="H820" s="190"/>
      <c r="I820" s="190"/>
      <c r="J820" s="190"/>
      <c r="K820" s="8"/>
    </row>
    <row r="821" spans="2:11" x14ac:dyDescent="0.2">
      <c r="B821" s="8"/>
      <c r="C821" s="8"/>
      <c r="D821" s="8"/>
      <c r="E821" s="8"/>
      <c r="F821" s="8"/>
      <c r="G821" s="8"/>
      <c r="H821" s="190"/>
      <c r="I821" s="190"/>
      <c r="J821" s="190"/>
      <c r="K821" s="8"/>
    </row>
    <row r="822" spans="2:11" x14ac:dyDescent="0.2">
      <c r="B822" s="8"/>
      <c r="C822" s="8"/>
      <c r="D822" s="8"/>
      <c r="E822" s="8"/>
      <c r="F822" s="8"/>
      <c r="G822" s="8"/>
      <c r="H822" s="190"/>
      <c r="I822" s="190"/>
      <c r="J822" s="190"/>
      <c r="K822" s="8"/>
    </row>
    <row r="823" spans="2:11" x14ac:dyDescent="0.2">
      <c r="B823" s="8"/>
      <c r="C823" s="8"/>
      <c r="D823" s="8"/>
      <c r="E823" s="8"/>
      <c r="F823" s="8"/>
      <c r="G823" s="8"/>
      <c r="H823" s="190"/>
      <c r="I823" s="190"/>
      <c r="J823" s="190"/>
      <c r="K823" s="8"/>
    </row>
    <row r="824" spans="2:11" x14ac:dyDescent="0.2">
      <c r="B824" s="8"/>
      <c r="C824" s="8"/>
      <c r="D824" s="8"/>
      <c r="E824" s="8"/>
      <c r="F824" s="8"/>
      <c r="G824" s="8"/>
      <c r="H824" s="190"/>
      <c r="I824" s="190"/>
      <c r="J824" s="190"/>
      <c r="K824" s="8"/>
    </row>
    <row r="825" spans="2:11" x14ac:dyDescent="0.2">
      <c r="B825" s="8"/>
      <c r="C825" s="8"/>
      <c r="D825" s="8"/>
      <c r="E825" s="8"/>
      <c r="F825" s="8"/>
      <c r="G825" s="8"/>
      <c r="H825" s="190"/>
      <c r="I825" s="190"/>
      <c r="J825" s="190"/>
      <c r="K825" s="8"/>
    </row>
    <row r="826" spans="2:11" x14ac:dyDescent="0.2">
      <c r="B826" s="8"/>
      <c r="C826" s="8"/>
      <c r="D826" s="8"/>
      <c r="E826" s="8"/>
      <c r="F826" s="8"/>
      <c r="G826" s="8"/>
      <c r="H826" s="190"/>
      <c r="I826" s="190"/>
      <c r="J826" s="190"/>
      <c r="K826" s="8"/>
    </row>
    <row r="827" spans="2:11" x14ac:dyDescent="0.2">
      <c r="B827" s="8"/>
      <c r="C827" s="8"/>
      <c r="D827" s="8"/>
      <c r="E827" s="8"/>
      <c r="F827" s="8"/>
      <c r="G827" s="8"/>
      <c r="H827" s="190"/>
      <c r="I827" s="190"/>
      <c r="J827" s="190"/>
      <c r="K827" s="8"/>
    </row>
    <row r="828" spans="2:11" x14ac:dyDescent="0.2">
      <c r="B828" s="8"/>
      <c r="C828" s="8"/>
      <c r="D828" s="8"/>
      <c r="E828" s="8"/>
      <c r="F828" s="8"/>
      <c r="G828" s="8"/>
      <c r="H828" s="190"/>
      <c r="I828" s="190"/>
      <c r="J828" s="190"/>
      <c r="K828" s="8"/>
    </row>
    <row r="829" spans="2:11" x14ac:dyDescent="0.2">
      <c r="B829" s="8"/>
      <c r="C829" s="8"/>
      <c r="D829" s="8"/>
      <c r="E829" s="8"/>
      <c r="F829" s="8"/>
      <c r="G829" s="8"/>
      <c r="H829" s="190"/>
      <c r="I829" s="190"/>
      <c r="J829" s="190"/>
      <c r="K829" s="8"/>
    </row>
    <row r="830" spans="2:11" x14ac:dyDescent="0.2">
      <c r="B830" s="8"/>
      <c r="C830" s="8"/>
      <c r="D830" s="8"/>
      <c r="E830" s="8"/>
      <c r="F830" s="8"/>
      <c r="G830" s="8"/>
      <c r="H830" s="190"/>
      <c r="I830" s="190"/>
      <c r="J830" s="190"/>
      <c r="K830" s="8"/>
    </row>
    <row r="831" spans="2:11" x14ac:dyDescent="0.2">
      <c r="B831" s="8"/>
      <c r="C831" s="8"/>
      <c r="D831" s="8"/>
      <c r="E831" s="8"/>
      <c r="F831" s="8"/>
      <c r="G831" s="8"/>
      <c r="H831" s="190"/>
      <c r="I831" s="190"/>
      <c r="J831" s="190"/>
      <c r="K831" s="8"/>
    </row>
    <row r="832" spans="2:11" x14ac:dyDescent="0.2">
      <c r="B832" s="8"/>
      <c r="C832" s="8"/>
      <c r="D832" s="8"/>
      <c r="E832" s="8"/>
      <c r="F832" s="8"/>
      <c r="G832" s="8"/>
      <c r="H832" s="190"/>
      <c r="I832" s="190"/>
      <c r="J832" s="190"/>
      <c r="K832" s="8"/>
    </row>
    <row r="833" spans="2:11" x14ac:dyDescent="0.2">
      <c r="B833" s="8"/>
      <c r="C833" s="8"/>
      <c r="D833" s="8"/>
      <c r="E833" s="8"/>
      <c r="F833" s="8"/>
      <c r="G833" s="8"/>
      <c r="H833" s="190"/>
      <c r="I833" s="190"/>
      <c r="J833" s="190"/>
      <c r="K833" s="8"/>
    </row>
    <row r="834" spans="2:11" x14ac:dyDescent="0.2">
      <c r="B834" s="8"/>
      <c r="C834" s="8"/>
      <c r="D834" s="8"/>
      <c r="E834" s="8"/>
      <c r="F834" s="8"/>
      <c r="G834" s="8"/>
      <c r="H834" s="190"/>
      <c r="I834" s="190"/>
      <c r="J834" s="190"/>
      <c r="K834" s="8"/>
    </row>
    <row r="835" spans="2:11" x14ac:dyDescent="0.2">
      <c r="B835" s="8"/>
      <c r="C835" s="8"/>
      <c r="D835" s="8"/>
      <c r="E835" s="8"/>
      <c r="F835" s="8"/>
      <c r="G835" s="8"/>
      <c r="H835" s="190"/>
      <c r="I835" s="190"/>
      <c r="J835" s="190"/>
      <c r="K835" s="8"/>
    </row>
    <row r="836" spans="2:11" x14ac:dyDescent="0.2">
      <c r="B836" s="8"/>
      <c r="C836" s="8"/>
      <c r="D836" s="8"/>
      <c r="E836" s="8"/>
      <c r="F836" s="8"/>
      <c r="G836" s="8"/>
      <c r="H836" s="190"/>
      <c r="I836" s="190"/>
      <c r="J836" s="190"/>
      <c r="K836" s="8"/>
    </row>
    <row r="837" spans="2:11" x14ac:dyDescent="0.2">
      <c r="B837" s="8"/>
      <c r="C837" s="8"/>
      <c r="D837" s="8"/>
      <c r="E837" s="8"/>
      <c r="F837" s="8"/>
      <c r="G837" s="8"/>
      <c r="H837" s="190"/>
      <c r="I837" s="190"/>
      <c r="J837" s="190"/>
      <c r="K837" s="8"/>
    </row>
    <row r="838" spans="2:11" x14ac:dyDescent="0.2">
      <c r="B838" s="8"/>
      <c r="C838" s="8"/>
      <c r="D838" s="8"/>
      <c r="E838" s="8"/>
      <c r="F838" s="8"/>
      <c r="G838" s="8"/>
      <c r="H838" s="190"/>
      <c r="I838" s="190"/>
      <c r="J838" s="190"/>
      <c r="K838" s="8"/>
    </row>
    <row r="839" spans="2:11" x14ac:dyDescent="0.2">
      <c r="B839" s="8"/>
      <c r="C839" s="8"/>
      <c r="D839" s="8"/>
      <c r="E839" s="8"/>
      <c r="F839" s="8"/>
      <c r="G839" s="8"/>
      <c r="H839" s="190"/>
      <c r="I839" s="190"/>
      <c r="J839" s="190"/>
      <c r="K839" s="8"/>
    </row>
    <row r="840" spans="2:11" x14ac:dyDescent="0.2">
      <c r="B840" s="8"/>
      <c r="C840" s="8"/>
      <c r="D840" s="8"/>
      <c r="E840" s="8"/>
      <c r="F840" s="8"/>
      <c r="G840" s="8"/>
      <c r="H840" s="190"/>
      <c r="I840" s="190"/>
      <c r="J840" s="190"/>
      <c r="K840" s="8"/>
    </row>
    <row r="841" spans="2:11" x14ac:dyDescent="0.2">
      <c r="B841" s="8"/>
      <c r="C841" s="8"/>
      <c r="D841" s="8"/>
      <c r="E841" s="8"/>
      <c r="F841" s="8"/>
      <c r="G841" s="8"/>
      <c r="H841" s="190"/>
      <c r="I841" s="190"/>
      <c r="J841" s="190"/>
      <c r="K841" s="8"/>
    </row>
    <row r="842" spans="2:11" x14ac:dyDescent="0.2">
      <c r="B842" s="8"/>
      <c r="C842" s="8"/>
      <c r="D842" s="8"/>
      <c r="E842" s="8"/>
      <c r="F842" s="8"/>
      <c r="G842" s="8"/>
      <c r="H842" s="190"/>
      <c r="I842" s="190"/>
      <c r="J842" s="190"/>
      <c r="K842" s="8"/>
    </row>
    <row r="843" spans="2:11" x14ac:dyDescent="0.2">
      <c r="B843" s="8"/>
      <c r="C843" s="8"/>
      <c r="D843" s="8"/>
      <c r="E843" s="8"/>
      <c r="F843" s="8"/>
      <c r="G843" s="8"/>
      <c r="H843" s="190"/>
      <c r="I843" s="190"/>
      <c r="J843" s="190"/>
      <c r="K843" s="8"/>
    </row>
    <row r="844" spans="2:11" x14ac:dyDescent="0.2">
      <c r="B844" s="8"/>
      <c r="C844" s="8"/>
      <c r="D844" s="8"/>
      <c r="E844" s="8"/>
      <c r="F844" s="8"/>
      <c r="G844" s="8"/>
      <c r="H844" s="190"/>
      <c r="I844" s="190"/>
      <c r="J844" s="190"/>
      <c r="K844" s="8"/>
    </row>
    <row r="845" spans="2:11" x14ac:dyDescent="0.2">
      <c r="B845" s="8"/>
      <c r="C845" s="8"/>
      <c r="D845" s="8"/>
      <c r="E845" s="8"/>
      <c r="F845" s="8"/>
      <c r="G845" s="8"/>
      <c r="H845" s="190"/>
      <c r="I845" s="190"/>
      <c r="J845" s="190"/>
      <c r="K845" s="8"/>
    </row>
    <row r="846" spans="2:11" x14ac:dyDescent="0.2">
      <c r="B846" s="8"/>
      <c r="C846" s="8"/>
      <c r="D846" s="8"/>
      <c r="E846" s="8"/>
      <c r="F846" s="8"/>
      <c r="G846" s="8"/>
      <c r="H846" s="190"/>
      <c r="I846" s="190"/>
      <c r="J846" s="190"/>
      <c r="K846" s="8"/>
    </row>
    <row r="847" spans="2:11" x14ac:dyDescent="0.2">
      <c r="B847" s="8"/>
      <c r="C847" s="8"/>
      <c r="D847" s="8"/>
      <c r="E847" s="8"/>
      <c r="F847" s="8"/>
      <c r="G847" s="8"/>
      <c r="H847" s="190"/>
      <c r="I847" s="190"/>
      <c r="J847" s="190"/>
      <c r="K847" s="8"/>
    </row>
    <row r="848" spans="2:11" x14ac:dyDescent="0.2">
      <c r="B848" s="8"/>
      <c r="C848" s="8"/>
      <c r="D848" s="8"/>
      <c r="E848" s="8"/>
      <c r="F848" s="8"/>
      <c r="G848" s="8"/>
      <c r="H848" s="190"/>
      <c r="I848" s="190"/>
      <c r="J848" s="190"/>
      <c r="K848" s="8"/>
    </row>
    <row r="849" spans="2:11" x14ac:dyDescent="0.2">
      <c r="B849" s="8"/>
      <c r="C849" s="8"/>
      <c r="D849" s="8"/>
      <c r="E849" s="8"/>
      <c r="F849" s="8"/>
      <c r="G849" s="8"/>
      <c r="H849" s="190"/>
      <c r="I849" s="190"/>
      <c r="J849" s="190"/>
      <c r="K849" s="8"/>
    </row>
    <row r="850" spans="2:11" x14ac:dyDescent="0.2">
      <c r="B850" s="8"/>
      <c r="C850" s="8"/>
      <c r="D850" s="8"/>
      <c r="E850" s="8"/>
      <c r="F850" s="8"/>
      <c r="G850" s="8"/>
      <c r="H850" s="190"/>
      <c r="I850" s="190"/>
      <c r="J850" s="190"/>
      <c r="K850" s="8"/>
    </row>
    <row r="851" spans="2:11" x14ac:dyDescent="0.2">
      <c r="B851" s="8"/>
      <c r="C851" s="8"/>
      <c r="D851" s="8"/>
      <c r="E851" s="8"/>
      <c r="F851" s="8"/>
      <c r="G851" s="8"/>
      <c r="H851" s="190"/>
      <c r="I851" s="190"/>
      <c r="J851" s="190"/>
      <c r="K851" s="8"/>
    </row>
    <row r="852" spans="2:11" x14ac:dyDescent="0.2">
      <c r="B852" s="8"/>
      <c r="C852" s="8"/>
      <c r="D852" s="8"/>
      <c r="E852" s="8"/>
      <c r="F852" s="8"/>
      <c r="G852" s="8"/>
      <c r="H852" s="190"/>
      <c r="I852" s="190"/>
      <c r="J852" s="190"/>
      <c r="K852" s="8"/>
    </row>
    <row r="853" spans="2:11" x14ac:dyDescent="0.2">
      <c r="B853" s="8"/>
      <c r="C853" s="8"/>
      <c r="D853" s="8"/>
      <c r="E853" s="8"/>
      <c r="F853" s="8"/>
      <c r="G853" s="8"/>
      <c r="H853" s="190"/>
      <c r="I853" s="190"/>
      <c r="J853" s="190"/>
      <c r="K853" s="8"/>
    </row>
    <row r="854" spans="2:11" x14ac:dyDescent="0.2">
      <c r="B854" s="8"/>
      <c r="C854" s="8"/>
      <c r="D854" s="8"/>
      <c r="E854" s="8"/>
      <c r="F854" s="8"/>
      <c r="G854" s="8"/>
      <c r="H854" s="190"/>
      <c r="I854" s="190"/>
      <c r="J854" s="190"/>
      <c r="K854" s="8"/>
    </row>
    <row r="855" spans="2:11" x14ac:dyDescent="0.2">
      <c r="B855" s="8"/>
      <c r="C855" s="8"/>
      <c r="D855" s="8"/>
      <c r="E855" s="8"/>
      <c r="F855" s="8"/>
      <c r="G855" s="8"/>
      <c r="H855" s="190"/>
      <c r="I855" s="190"/>
      <c r="J855" s="190"/>
      <c r="K855" s="8"/>
    </row>
    <row r="856" spans="2:11" x14ac:dyDescent="0.2">
      <c r="B856" s="8"/>
      <c r="C856" s="8"/>
      <c r="D856" s="8"/>
      <c r="E856" s="8"/>
      <c r="F856" s="8"/>
      <c r="G856" s="8"/>
      <c r="H856" s="190"/>
      <c r="I856" s="190"/>
      <c r="J856" s="190"/>
      <c r="K856" s="8"/>
    </row>
    <row r="857" spans="2:11" x14ac:dyDescent="0.2">
      <c r="B857" s="8"/>
      <c r="C857" s="8"/>
      <c r="D857" s="8"/>
      <c r="E857" s="8"/>
      <c r="F857" s="8"/>
      <c r="G857" s="8"/>
      <c r="H857" s="190"/>
      <c r="I857" s="190"/>
      <c r="J857" s="190"/>
      <c r="K857" s="8"/>
    </row>
    <row r="858" spans="2:11" x14ac:dyDescent="0.2">
      <c r="B858" s="8"/>
      <c r="C858" s="8"/>
      <c r="D858" s="8"/>
      <c r="E858" s="8"/>
      <c r="F858" s="8"/>
      <c r="G858" s="8"/>
      <c r="H858" s="190"/>
      <c r="I858" s="190"/>
      <c r="J858" s="190"/>
      <c r="K858" s="8"/>
    </row>
    <row r="859" spans="2:11" x14ac:dyDescent="0.2">
      <c r="B859" s="8"/>
      <c r="C859" s="8"/>
      <c r="D859" s="8"/>
      <c r="E859" s="8"/>
      <c r="F859" s="8"/>
      <c r="G859" s="8"/>
      <c r="H859" s="190"/>
      <c r="I859" s="190"/>
      <c r="J859" s="190"/>
      <c r="K859" s="8"/>
    </row>
    <row r="860" spans="2:11" x14ac:dyDescent="0.2">
      <c r="B860" s="8"/>
      <c r="C860" s="8"/>
      <c r="D860" s="8"/>
      <c r="E860" s="8"/>
      <c r="F860" s="8"/>
      <c r="G860" s="8"/>
      <c r="H860" s="190"/>
      <c r="I860" s="190"/>
      <c r="J860" s="190"/>
      <c r="K860" s="8"/>
    </row>
    <row r="861" spans="2:11" x14ac:dyDescent="0.2">
      <c r="B861" s="8"/>
      <c r="C861" s="8"/>
      <c r="D861" s="8"/>
      <c r="E861" s="8"/>
      <c r="F861" s="8"/>
      <c r="G861" s="8"/>
      <c r="H861" s="190"/>
      <c r="I861" s="190"/>
      <c r="J861" s="190"/>
      <c r="K861" s="8"/>
    </row>
    <row r="862" spans="2:11" x14ac:dyDescent="0.2">
      <c r="B862" s="8"/>
      <c r="C862" s="8"/>
      <c r="D862" s="8"/>
      <c r="E862" s="8"/>
      <c r="F862" s="8"/>
      <c r="G862" s="8"/>
      <c r="H862" s="190"/>
      <c r="I862" s="190"/>
      <c r="J862" s="190"/>
      <c r="K862" s="8"/>
    </row>
  </sheetData>
  <pageMargins left="0.75" right="0.75" top="1" bottom="1" header="0.49" footer="0.49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363</v>
      </c>
      <c r="B1" s="4"/>
    </row>
    <row r="2" spans="1:12" s="3" customFormat="1" ht="12.75" customHeight="1" x14ac:dyDescent="0.2">
      <c r="A2" s="150" t="s">
        <v>449</v>
      </c>
      <c r="B2" s="6"/>
      <c r="C2" s="6"/>
      <c r="D2" s="6"/>
      <c r="E2" s="6"/>
      <c r="F2" s="6"/>
      <c r="L2" s="6" t="s">
        <v>364</v>
      </c>
    </row>
    <row r="3" spans="1:12" s="8" customFormat="1" x14ac:dyDescent="0.2">
      <c r="A3" s="142"/>
      <c r="B3" s="201" t="s">
        <v>365</v>
      </c>
      <c r="C3" s="201" t="s">
        <v>366</v>
      </c>
      <c r="D3" s="201" t="s">
        <v>367</v>
      </c>
      <c r="E3" s="201" t="s">
        <v>368</v>
      </c>
      <c r="F3" s="201" t="s">
        <v>369</v>
      </c>
      <c r="G3" s="201" t="s">
        <v>370</v>
      </c>
      <c r="H3" s="201" t="s">
        <v>371</v>
      </c>
      <c r="I3" s="201" t="s">
        <v>372</v>
      </c>
      <c r="J3" s="201" t="s">
        <v>373</v>
      </c>
      <c r="K3" s="201" t="s">
        <v>374</v>
      </c>
      <c r="L3" s="201" t="s">
        <v>375</v>
      </c>
    </row>
    <row r="4" spans="1:12" s="1" customFormat="1" x14ac:dyDescent="0.2">
      <c r="A4" s="191" t="s">
        <v>157</v>
      </c>
      <c r="B4" s="18">
        <v>7014</v>
      </c>
      <c r="C4" s="70">
        <v>2236</v>
      </c>
      <c r="D4" s="70">
        <v>35</v>
      </c>
      <c r="E4" s="18">
        <v>240</v>
      </c>
      <c r="F4" s="18">
        <v>1966</v>
      </c>
      <c r="G4" s="70">
        <v>7717</v>
      </c>
      <c r="H4" s="70">
        <v>0</v>
      </c>
      <c r="I4" s="70">
        <v>520</v>
      </c>
      <c r="J4" s="70">
        <v>204</v>
      </c>
      <c r="K4" s="70">
        <v>602</v>
      </c>
      <c r="L4" s="70">
        <v>897</v>
      </c>
    </row>
    <row r="5" spans="1:12" s="1" customFormat="1" x14ac:dyDescent="0.2">
      <c r="A5" s="192" t="s">
        <v>158</v>
      </c>
      <c r="B5" s="25">
        <v>247</v>
      </c>
      <c r="C5" s="193">
        <v>132</v>
      </c>
      <c r="D5" s="193">
        <v>2</v>
      </c>
      <c r="E5" s="25">
        <v>1</v>
      </c>
      <c r="F5" s="25">
        <v>31</v>
      </c>
      <c r="G5" s="193">
        <v>128</v>
      </c>
      <c r="H5" s="193">
        <v>0</v>
      </c>
      <c r="I5" s="193">
        <v>6</v>
      </c>
      <c r="J5" s="193">
        <v>13</v>
      </c>
      <c r="K5" s="193">
        <v>3</v>
      </c>
      <c r="L5" s="193">
        <v>16</v>
      </c>
    </row>
    <row r="6" spans="1:12" s="1" customFormat="1" x14ac:dyDescent="0.2">
      <c r="A6" s="33" t="s">
        <v>159</v>
      </c>
      <c r="B6" s="23">
        <v>12</v>
      </c>
      <c r="C6" s="194">
        <v>12</v>
      </c>
      <c r="D6" s="194">
        <v>0</v>
      </c>
      <c r="E6" s="23">
        <v>0</v>
      </c>
      <c r="F6" s="23">
        <v>0</v>
      </c>
      <c r="G6" s="194">
        <v>10</v>
      </c>
      <c r="H6" s="194">
        <v>0</v>
      </c>
      <c r="I6" s="194">
        <v>1</v>
      </c>
      <c r="J6" s="194">
        <v>2</v>
      </c>
      <c r="K6" s="194">
        <v>0</v>
      </c>
      <c r="L6" s="194">
        <v>0</v>
      </c>
    </row>
    <row r="7" spans="1:12" s="1" customFormat="1" x14ac:dyDescent="0.2">
      <c r="A7" s="33" t="s">
        <v>160</v>
      </c>
      <c r="B7" s="23">
        <v>49</v>
      </c>
      <c r="C7" s="194">
        <v>29</v>
      </c>
      <c r="D7" s="194">
        <v>0</v>
      </c>
      <c r="E7" s="23">
        <v>0</v>
      </c>
      <c r="F7" s="23">
        <v>8</v>
      </c>
      <c r="G7" s="194">
        <v>13</v>
      </c>
      <c r="H7" s="194">
        <v>0</v>
      </c>
      <c r="I7" s="194">
        <v>0</v>
      </c>
      <c r="J7" s="194">
        <v>2</v>
      </c>
      <c r="K7" s="194">
        <v>1</v>
      </c>
      <c r="L7" s="194">
        <v>4</v>
      </c>
    </row>
    <row r="8" spans="1:12" s="1" customFormat="1" x14ac:dyDescent="0.2">
      <c r="A8" s="33" t="s">
        <v>161</v>
      </c>
      <c r="B8" s="23">
        <v>29</v>
      </c>
      <c r="C8" s="194">
        <v>18</v>
      </c>
      <c r="D8" s="194">
        <v>0</v>
      </c>
      <c r="E8" s="23">
        <v>0</v>
      </c>
      <c r="F8" s="23">
        <v>1</v>
      </c>
      <c r="G8" s="194">
        <v>2</v>
      </c>
      <c r="H8" s="194">
        <v>0</v>
      </c>
      <c r="I8" s="194">
        <v>0</v>
      </c>
      <c r="J8" s="194">
        <v>1</v>
      </c>
      <c r="K8" s="194">
        <v>0</v>
      </c>
      <c r="L8" s="194">
        <v>2</v>
      </c>
    </row>
    <row r="9" spans="1:12" s="1" customFormat="1" x14ac:dyDescent="0.2">
      <c r="A9" s="33" t="s">
        <v>162</v>
      </c>
      <c r="B9" s="23">
        <v>17</v>
      </c>
      <c r="C9" s="194">
        <v>8</v>
      </c>
      <c r="D9" s="194">
        <v>0</v>
      </c>
      <c r="E9" s="23">
        <v>0</v>
      </c>
      <c r="F9" s="23">
        <v>1</v>
      </c>
      <c r="G9" s="194">
        <v>3</v>
      </c>
      <c r="H9" s="194">
        <v>0</v>
      </c>
      <c r="I9" s="194">
        <v>1</v>
      </c>
      <c r="J9" s="194">
        <v>3</v>
      </c>
      <c r="K9" s="194">
        <v>0</v>
      </c>
      <c r="L9" s="194">
        <v>1</v>
      </c>
    </row>
    <row r="10" spans="1:12" s="1" customFormat="1" x14ac:dyDescent="0.2">
      <c r="A10" s="33" t="s">
        <v>163</v>
      </c>
      <c r="B10" s="23">
        <v>31</v>
      </c>
      <c r="C10" s="194">
        <v>22</v>
      </c>
      <c r="D10" s="194">
        <v>0</v>
      </c>
      <c r="E10" s="23">
        <v>0</v>
      </c>
      <c r="F10" s="23">
        <v>2</v>
      </c>
      <c r="G10" s="194">
        <v>21</v>
      </c>
      <c r="H10" s="194">
        <v>0</v>
      </c>
      <c r="I10" s="194">
        <v>0</v>
      </c>
      <c r="J10" s="194">
        <v>2</v>
      </c>
      <c r="K10" s="194">
        <v>0</v>
      </c>
      <c r="L10" s="194">
        <v>1</v>
      </c>
    </row>
    <row r="11" spans="1:12" s="1" customFormat="1" x14ac:dyDescent="0.2">
      <c r="A11" s="33" t="s">
        <v>164</v>
      </c>
      <c r="B11" s="23">
        <v>43</v>
      </c>
      <c r="C11" s="194">
        <v>14</v>
      </c>
      <c r="D11" s="194">
        <v>2</v>
      </c>
      <c r="E11" s="23">
        <v>0</v>
      </c>
      <c r="F11" s="23">
        <v>8</v>
      </c>
      <c r="G11" s="194">
        <v>27</v>
      </c>
      <c r="H11" s="194">
        <v>0</v>
      </c>
      <c r="I11" s="194">
        <v>0</v>
      </c>
      <c r="J11" s="194">
        <v>0</v>
      </c>
      <c r="K11" s="194">
        <v>2</v>
      </c>
      <c r="L11" s="194">
        <v>6</v>
      </c>
    </row>
    <row r="12" spans="1:12" s="1" customFormat="1" x14ac:dyDescent="0.2">
      <c r="A12" s="33" t="s">
        <v>165</v>
      </c>
      <c r="B12" s="23">
        <v>25</v>
      </c>
      <c r="C12" s="194">
        <v>18</v>
      </c>
      <c r="D12" s="194">
        <v>0</v>
      </c>
      <c r="E12" s="23">
        <v>1</v>
      </c>
      <c r="F12" s="23">
        <v>8</v>
      </c>
      <c r="G12" s="194">
        <v>31</v>
      </c>
      <c r="H12" s="194">
        <v>0</v>
      </c>
      <c r="I12" s="194">
        <v>2</v>
      </c>
      <c r="J12" s="194">
        <v>2</v>
      </c>
      <c r="K12" s="194">
        <v>0</v>
      </c>
      <c r="L12" s="194">
        <v>1</v>
      </c>
    </row>
    <row r="13" spans="1:12" s="1" customFormat="1" x14ac:dyDescent="0.2">
      <c r="A13" s="33" t="s">
        <v>166</v>
      </c>
      <c r="B13" s="23">
        <v>41</v>
      </c>
      <c r="C13" s="194">
        <v>11</v>
      </c>
      <c r="D13" s="194">
        <v>0</v>
      </c>
      <c r="E13" s="23">
        <v>0</v>
      </c>
      <c r="F13" s="23">
        <v>3</v>
      </c>
      <c r="G13" s="194">
        <v>21</v>
      </c>
      <c r="H13" s="194">
        <v>0</v>
      </c>
      <c r="I13" s="194">
        <v>2</v>
      </c>
      <c r="J13" s="194">
        <v>1</v>
      </c>
      <c r="K13" s="194">
        <v>0</v>
      </c>
      <c r="L13" s="194">
        <v>1</v>
      </c>
    </row>
    <row r="14" spans="1:12" s="1" customFormat="1" x14ac:dyDescent="0.2">
      <c r="A14" s="195" t="s">
        <v>167</v>
      </c>
      <c r="B14" s="89">
        <v>728</v>
      </c>
      <c r="C14" s="196">
        <v>166</v>
      </c>
      <c r="D14" s="196">
        <v>3</v>
      </c>
      <c r="E14" s="89">
        <v>6</v>
      </c>
      <c r="F14" s="89">
        <v>105</v>
      </c>
      <c r="G14" s="196">
        <v>551</v>
      </c>
      <c r="H14" s="196">
        <v>0</v>
      </c>
      <c r="I14" s="196">
        <v>43</v>
      </c>
      <c r="J14" s="196">
        <v>22</v>
      </c>
      <c r="K14" s="196">
        <v>18</v>
      </c>
      <c r="L14" s="196">
        <v>28</v>
      </c>
    </row>
    <row r="15" spans="1:12" s="1" customFormat="1" x14ac:dyDescent="0.2">
      <c r="A15" s="33" t="s">
        <v>168</v>
      </c>
      <c r="B15" s="23">
        <v>275</v>
      </c>
      <c r="C15" s="194">
        <v>27</v>
      </c>
      <c r="D15" s="194">
        <v>0</v>
      </c>
      <c r="E15" s="23">
        <v>1</v>
      </c>
      <c r="F15" s="23">
        <v>31</v>
      </c>
      <c r="G15" s="194">
        <v>112</v>
      </c>
      <c r="H15" s="194">
        <v>0</v>
      </c>
      <c r="I15" s="194">
        <v>8</v>
      </c>
      <c r="J15" s="194">
        <v>2</v>
      </c>
      <c r="K15" s="194">
        <v>5</v>
      </c>
      <c r="L15" s="194">
        <v>7</v>
      </c>
    </row>
    <row r="16" spans="1:12" s="1" customFormat="1" x14ac:dyDescent="0.2">
      <c r="A16" s="33" t="s">
        <v>169</v>
      </c>
      <c r="B16" s="23">
        <v>199</v>
      </c>
      <c r="C16" s="194">
        <v>32</v>
      </c>
      <c r="D16" s="194">
        <v>3</v>
      </c>
      <c r="E16" s="23">
        <v>2</v>
      </c>
      <c r="F16" s="23">
        <v>20</v>
      </c>
      <c r="G16" s="194">
        <v>115</v>
      </c>
      <c r="H16" s="194">
        <v>0</v>
      </c>
      <c r="I16" s="194">
        <v>3</v>
      </c>
      <c r="J16" s="194">
        <v>7</v>
      </c>
      <c r="K16" s="194">
        <v>3</v>
      </c>
      <c r="L16" s="194">
        <v>2</v>
      </c>
    </row>
    <row r="17" spans="1:12" s="1" customFormat="1" x14ac:dyDescent="0.2">
      <c r="A17" s="33" t="s">
        <v>170</v>
      </c>
      <c r="B17" s="23">
        <v>45</v>
      </c>
      <c r="C17" s="194">
        <v>17</v>
      </c>
      <c r="D17" s="194">
        <v>0</v>
      </c>
      <c r="E17" s="23">
        <v>1</v>
      </c>
      <c r="F17" s="23">
        <v>12</v>
      </c>
      <c r="G17" s="194">
        <v>56</v>
      </c>
      <c r="H17" s="194">
        <v>0</v>
      </c>
      <c r="I17" s="194">
        <v>4</v>
      </c>
      <c r="J17" s="194">
        <v>2</v>
      </c>
      <c r="K17" s="194">
        <v>2</v>
      </c>
      <c r="L17" s="194">
        <v>4</v>
      </c>
    </row>
    <row r="18" spans="1:12" s="1" customFormat="1" x14ac:dyDescent="0.2">
      <c r="A18" s="33" t="s">
        <v>171</v>
      </c>
      <c r="B18" s="23">
        <v>41</v>
      </c>
      <c r="C18" s="194">
        <v>13</v>
      </c>
      <c r="D18" s="194">
        <v>0</v>
      </c>
      <c r="E18" s="23">
        <v>1</v>
      </c>
      <c r="F18" s="23">
        <v>18</v>
      </c>
      <c r="G18" s="194">
        <v>89</v>
      </c>
      <c r="H18" s="194">
        <v>0</v>
      </c>
      <c r="I18" s="194">
        <v>9</v>
      </c>
      <c r="J18" s="194">
        <v>3</v>
      </c>
      <c r="K18" s="194">
        <v>2</v>
      </c>
      <c r="L18" s="194">
        <v>2</v>
      </c>
    </row>
    <row r="19" spans="1:12" s="1" customFormat="1" x14ac:dyDescent="0.2">
      <c r="A19" s="33" t="s">
        <v>172</v>
      </c>
      <c r="B19" s="23">
        <v>57</v>
      </c>
      <c r="C19" s="194">
        <v>23</v>
      </c>
      <c r="D19" s="194">
        <v>0</v>
      </c>
      <c r="E19" s="23">
        <v>1</v>
      </c>
      <c r="F19" s="23">
        <v>8</v>
      </c>
      <c r="G19" s="194">
        <v>87</v>
      </c>
      <c r="H19" s="194">
        <v>0</v>
      </c>
      <c r="I19" s="194">
        <v>5</v>
      </c>
      <c r="J19" s="194">
        <v>0</v>
      </c>
      <c r="K19" s="194">
        <v>0</v>
      </c>
      <c r="L19" s="194">
        <v>6</v>
      </c>
    </row>
    <row r="20" spans="1:12" s="1" customFormat="1" x14ac:dyDescent="0.2">
      <c r="A20" s="33" t="s">
        <v>173</v>
      </c>
      <c r="B20" s="23">
        <v>46</v>
      </c>
      <c r="C20" s="194">
        <v>29</v>
      </c>
      <c r="D20" s="194">
        <v>0</v>
      </c>
      <c r="E20" s="23">
        <v>0</v>
      </c>
      <c r="F20" s="23">
        <v>1</v>
      </c>
      <c r="G20" s="194">
        <v>37</v>
      </c>
      <c r="H20" s="194">
        <v>0</v>
      </c>
      <c r="I20" s="194">
        <v>2</v>
      </c>
      <c r="J20" s="194">
        <v>2</v>
      </c>
      <c r="K20" s="194">
        <v>2</v>
      </c>
      <c r="L20" s="194">
        <v>2</v>
      </c>
    </row>
    <row r="21" spans="1:12" s="1" customFormat="1" x14ac:dyDescent="0.2">
      <c r="A21" s="33" t="s">
        <v>174</v>
      </c>
      <c r="B21" s="23">
        <v>65</v>
      </c>
      <c r="C21" s="194">
        <v>25</v>
      </c>
      <c r="D21" s="194">
        <v>0</v>
      </c>
      <c r="E21" s="23">
        <v>0</v>
      </c>
      <c r="F21" s="23">
        <v>15</v>
      </c>
      <c r="G21" s="194">
        <v>55</v>
      </c>
      <c r="H21" s="194">
        <v>0</v>
      </c>
      <c r="I21" s="194">
        <v>12</v>
      </c>
      <c r="J21" s="194">
        <v>6</v>
      </c>
      <c r="K21" s="194">
        <v>4</v>
      </c>
      <c r="L21" s="194">
        <v>5</v>
      </c>
    </row>
    <row r="22" spans="1:12" s="1" customFormat="1" x14ac:dyDescent="0.2">
      <c r="A22" s="195" t="s">
        <v>175</v>
      </c>
      <c r="B22" s="89">
        <v>369</v>
      </c>
      <c r="C22" s="196">
        <v>140</v>
      </c>
      <c r="D22" s="196">
        <v>5</v>
      </c>
      <c r="E22" s="89">
        <v>5</v>
      </c>
      <c r="F22" s="89">
        <v>98</v>
      </c>
      <c r="G22" s="196">
        <v>471</v>
      </c>
      <c r="H22" s="196">
        <v>0</v>
      </c>
      <c r="I22" s="196">
        <v>63</v>
      </c>
      <c r="J22" s="196">
        <v>21</v>
      </c>
      <c r="K22" s="196">
        <v>18</v>
      </c>
      <c r="L22" s="196">
        <v>37</v>
      </c>
    </row>
    <row r="23" spans="1:12" s="1" customFormat="1" x14ac:dyDescent="0.2">
      <c r="A23" s="33" t="s">
        <v>176</v>
      </c>
      <c r="B23" s="23">
        <v>24</v>
      </c>
      <c r="C23" s="194">
        <v>5</v>
      </c>
      <c r="D23" s="194">
        <v>1</v>
      </c>
      <c r="E23" s="23">
        <v>0</v>
      </c>
      <c r="F23" s="23">
        <v>13</v>
      </c>
      <c r="G23" s="194">
        <v>34</v>
      </c>
      <c r="H23" s="194">
        <v>0</v>
      </c>
      <c r="I23" s="194">
        <v>3</v>
      </c>
      <c r="J23" s="194">
        <v>2</v>
      </c>
      <c r="K23" s="194">
        <v>2</v>
      </c>
      <c r="L23" s="194">
        <v>5</v>
      </c>
    </row>
    <row r="24" spans="1:12" s="1" customFormat="1" x14ac:dyDescent="0.2">
      <c r="A24" s="33" t="s">
        <v>177</v>
      </c>
      <c r="B24" s="23">
        <v>30</v>
      </c>
      <c r="C24" s="194">
        <v>14</v>
      </c>
      <c r="D24" s="194">
        <v>0</v>
      </c>
      <c r="E24" s="23">
        <v>0</v>
      </c>
      <c r="F24" s="23">
        <v>6</v>
      </c>
      <c r="G24" s="194">
        <v>57</v>
      </c>
      <c r="H24" s="194">
        <v>0</v>
      </c>
      <c r="I24" s="194">
        <v>7</v>
      </c>
      <c r="J24" s="194">
        <v>5</v>
      </c>
      <c r="K24" s="194">
        <v>3</v>
      </c>
      <c r="L24" s="194">
        <v>5</v>
      </c>
    </row>
    <row r="25" spans="1:12" s="1" customFormat="1" x14ac:dyDescent="0.2">
      <c r="A25" s="33" t="s">
        <v>178</v>
      </c>
      <c r="B25" s="23">
        <v>14</v>
      </c>
      <c r="C25" s="194">
        <v>6</v>
      </c>
      <c r="D25" s="194">
        <v>0</v>
      </c>
      <c r="E25" s="23">
        <v>0</v>
      </c>
      <c r="F25" s="23">
        <v>3</v>
      </c>
      <c r="G25" s="194">
        <v>15</v>
      </c>
      <c r="H25" s="194">
        <v>0</v>
      </c>
      <c r="I25" s="194">
        <v>1</v>
      </c>
      <c r="J25" s="194">
        <v>2</v>
      </c>
      <c r="K25" s="194">
        <v>0</v>
      </c>
      <c r="L25" s="194">
        <v>0</v>
      </c>
    </row>
    <row r="26" spans="1:12" s="1" customFormat="1" x14ac:dyDescent="0.2">
      <c r="A26" s="33" t="s">
        <v>179</v>
      </c>
      <c r="B26" s="23">
        <v>69</v>
      </c>
      <c r="C26" s="194">
        <v>15</v>
      </c>
      <c r="D26" s="194">
        <v>0</v>
      </c>
      <c r="E26" s="23">
        <v>0</v>
      </c>
      <c r="F26" s="23">
        <v>10</v>
      </c>
      <c r="G26" s="194">
        <v>54</v>
      </c>
      <c r="H26" s="194">
        <v>0</v>
      </c>
      <c r="I26" s="194">
        <v>9</v>
      </c>
      <c r="J26" s="194">
        <v>0</v>
      </c>
      <c r="K26" s="194">
        <v>2</v>
      </c>
      <c r="L26" s="194">
        <v>4</v>
      </c>
    </row>
    <row r="27" spans="1:12" s="1" customFormat="1" x14ac:dyDescent="0.2">
      <c r="A27" s="33" t="s">
        <v>180</v>
      </c>
      <c r="B27" s="23">
        <v>32</v>
      </c>
      <c r="C27" s="194">
        <v>10</v>
      </c>
      <c r="D27" s="194">
        <v>0</v>
      </c>
      <c r="E27" s="23">
        <v>3</v>
      </c>
      <c r="F27" s="23">
        <v>10</v>
      </c>
      <c r="G27" s="194">
        <v>91</v>
      </c>
      <c r="H27" s="194">
        <v>0</v>
      </c>
      <c r="I27" s="194">
        <v>11</v>
      </c>
      <c r="J27" s="194">
        <v>2</v>
      </c>
      <c r="K27" s="194">
        <v>4</v>
      </c>
      <c r="L27" s="194">
        <v>5</v>
      </c>
    </row>
    <row r="28" spans="1:12" s="1" customFormat="1" x14ac:dyDescent="0.2">
      <c r="A28" s="33" t="s">
        <v>181</v>
      </c>
      <c r="B28" s="23">
        <v>31</v>
      </c>
      <c r="C28" s="194">
        <v>19</v>
      </c>
      <c r="D28" s="194">
        <v>1</v>
      </c>
      <c r="E28" s="23">
        <v>1</v>
      </c>
      <c r="F28" s="23">
        <v>9</v>
      </c>
      <c r="G28" s="194">
        <v>57</v>
      </c>
      <c r="H28" s="194">
        <v>0</v>
      </c>
      <c r="I28" s="194">
        <v>13</v>
      </c>
      <c r="J28" s="194">
        <v>3</v>
      </c>
      <c r="K28" s="194">
        <v>2</v>
      </c>
      <c r="L28" s="194">
        <v>6</v>
      </c>
    </row>
    <row r="29" spans="1:12" s="1" customFormat="1" x14ac:dyDescent="0.2">
      <c r="A29" s="33" t="s">
        <v>182</v>
      </c>
      <c r="B29" s="23">
        <v>98</v>
      </c>
      <c r="C29" s="194">
        <v>51</v>
      </c>
      <c r="D29" s="194">
        <v>3</v>
      </c>
      <c r="E29" s="23">
        <v>1</v>
      </c>
      <c r="F29" s="23">
        <v>25</v>
      </c>
      <c r="G29" s="194">
        <v>80</v>
      </c>
      <c r="H29" s="194">
        <v>0</v>
      </c>
      <c r="I29" s="194">
        <v>9</v>
      </c>
      <c r="J29" s="194">
        <v>6</v>
      </c>
      <c r="K29" s="194">
        <v>4</v>
      </c>
      <c r="L29" s="194">
        <v>8</v>
      </c>
    </row>
    <row r="30" spans="1:12" s="1" customFormat="1" x14ac:dyDescent="0.2">
      <c r="A30" s="33" t="s">
        <v>183</v>
      </c>
      <c r="B30" s="23">
        <v>22</v>
      </c>
      <c r="C30" s="194">
        <v>8</v>
      </c>
      <c r="D30" s="194">
        <v>0</v>
      </c>
      <c r="E30" s="23">
        <v>0</v>
      </c>
      <c r="F30" s="23">
        <v>10</v>
      </c>
      <c r="G30" s="194">
        <v>24</v>
      </c>
      <c r="H30" s="194">
        <v>0</v>
      </c>
      <c r="I30" s="194">
        <v>3</v>
      </c>
      <c r="J30" s="194">
        <v>1</v>
      </c>
      <c r="K30" s="194">
        <v>1</v>
      </c>
      <c r="L30" s="194">
        <v>1</v>
      </c>
    </row>
    <row r="31" spans="1:12" s="1" customFormat="1" x14ac:dyDescent="0.2">
      <c r="A31" s="192" t="s">
        <v>184</v>
      </c>
      <c r="B31" s="23">
        <v>49</v>
      </c>
      <c r="C31" s="193">
        <v>12</v>
      </c>
      <c r="D31" s="193">
        <v>0</v>
      </c>
      <c r="E31" s="23">
        <v>0</v>
      </c>
      <c r="F31" s="23">
        <v>12</v>
      </c>
      <c r="G31" s="193">
        <v>59</v>
      </c>
      <c r="H31" s="193">
        <v>0</v>
      </c>
      <c r="I31" s="193">
        <v>7</v>
      </c>
      <c r="J31" s="193">
        <v>0</v>
      </c>
      <c r="K31" s="193">
        <v>0</v>
      </c>
      <c r="L31" s="193">
        <v>3</v>
      </c>
    </row>
    <row r="32" spans="1:12" s="1" customFormat="1" x14ac:dyDescent="0.2">
      <c r="A32" s="192" t="s">
        <v>185</v>
      </c>
      <c r="B32" s="89">
        <v>1943</v>
      </c>
      <c r="C32" s="193">
        <v>299</v>
      </c>
      <c r="D32" s="193">
        <v>5</v>
      </c>
      <c r="E32" s="89">
        <v>16</v>
      </c>
      <c r="F32" s="89">
        <v>279</v>
      </c>
      <c r="G32" s="193">
        <v>915</v>
      </c>
      <c r="H32" s="193">
        <v>0</v>
      </c>
      <c r="I32" s="193">
        <v>71</v>
      </c>
      <c r="J32" s="193">
        <v>19</v>
      </c>
      <c r="K32" s="193">
        <v>34</v>
      </c>
      <c r="L32" s="193">
        <v>75</v>
      </c>
    </row>
    <row r="33" spans="1:12" s="1" customFormat="1" x14ac:dyDescent="0.2">
      <c r="A33" s="33" t="s">
        <v>186</v>
      </c>
      <c r="B33" s="23">
        <v>411</v>
      </c>
      <c r="C33" s="194">
        <v>57</v>
      </c>
      <c r="D33" s="194">
        <v>2</v>
      </c>
      <c r="E33" s="23">
        <v>5</v>
      </c>
      <c r="F33" s="23">
        <v>40</v>
      </c>
      <c r="G33" s="194">
        <v>130</v>
      </c>
      <c r="H33" s="194">
        <v>0</v>
      </c>
      <c r="I33" s="194">
        <v>14</v>
      </c>
      <c r="J33" s="194">
        <v>2</v>
      </c>
      <c r="K33" s="194">
        <v>5</v>
      </c>
      <c r="L33" s="194">
        <v>12</v>
      </c>
    </row>
    <row r="34" spans="1:12" s="1" customFormat="1" x14ac:dyDescent="0.2">
      <c r="A34" s="33" t="s">
        <v>187</v>
      </c>
      <c r="B34" s="23">
        <v>335</v>
      </c>
      <c r="C34" s="194">
        <v>93</v>
      </c>
      <c r="D34" s="194">
        <v>1</v>
      </c>
      <c r="E34" s="23">
        <v>6</v>
      </c>
      <c r="F34" s="23">
        <v>97</v>
      </c>
      <c r="G34" s="194">
        <v>255</v>
      </c>
      <c r="H34" s="194">
        <v>0</v>
      </c>
      <c r="I34" s="194">
        <v>16</v>
      </c>
      <c r="J34" s="194">
        <v>1</v>
      </c>
      <c r="K34" s="194">
        <v>13</v>
      </c>
      <c r="L34" s="194">
        <v>28</v>
      </c>
    </row>
    <row r="35" spans="1:12" s="1" customFormat="1" ht="12" customHeight="1" x14ac:dyDescent="0.2">
      <c r="A35" s="33" t="s">
        <v>188</v>
      </c>
      <c r="B35" s="23">
        <v>259</v>
      </c>
      <c r="C35" s="194">
        <v>25</v>
      </c>
      <c r="D35" s="194">
        <v>0</v>
      </c>
      <c r="E35" s="23">
        <v>3</v>
      </c>
      <c r="F35" s="23">
        <v>34</v>
      </c>
      <c r="G35" s="194">
        <v>140</v>
      </c>
      <c r="H35" s="194">
        <v>0</v>
      </c>
      <c r="I35" s="194">
        <v>15</v>
      </c>
      <c r="J35" s="194">
        <v>6</v>
      </c>
      <c r="K35" s="194">
        <v>1</v>
      </c>
      <c r="L35" s="194">
        <v>14</v>
      </c>
    </row>
    <row r="36" spans="1:12" s="1" customFormat="1" ht="12.75" customHeight="1" x14ac:dyDescent="0.2">
      <c r="A36" s="33" t="s">
        <v>189</v>
      </c>
      <c r="B36" s="23">
        <v>601</v>
      </c>
      <c r="C36" s="194">
        <v>71</v>
      </c>
      <c r="D36" s="194">
        <v>2</v>
      </c>
      <c r="E36" s="23">
        <v>0</v>
      </c>
      <c r="F36" s="23">
        <v>47</v>
      </c>
      <c r="G36" s="194">
        <v>199</v>
      </c>
      <c r="H36" s="194">
        <v>0</v>
      </c>
      <c r="I36" s="194">
        <v>8</v>
      </c>
      <c r="J36" s="194">
        <v>5</v>
      </c>
      <c r="K36" s="194">
        <v>11</v>
      </c>
      <c r="L36" s="194">
        <v>10</v>
      </c>
    </row>
    <row r="37" spans="1:12" s="1" customFormat="1" x14ac:dyDescent="0.2">
      <c r="A37" s="33" t="s">
        <v>190</v>
      </c>
      <c r="B37" s="23">
        <v>198</v>
      </c>
      <c r="C37" s="194">
        <v>17</v>
      </c>
      <c r="D37" s="194">
        <v>0</v>
      </c>
      <c r="E37" s="23">
        <v>0</v>
      </c>
      <c r="F37" s="23">
        <v>5</v>
      </c>
      <c r="G37" s="194">
        <v>82</v>
      </c>
      <c r="H37" s="194">
        <v>0</v>
      </c>
      <c r="I37" s="194">
        <v>8</v>
      </c>
      <c r="J37" s="194">
        <v>2</v>
      </c>
      <c r="K37" s="194">
        <v>2</v>
      </c>
      <c r="L37" s="194">
        <v>6</v>
      </c>
    </row>
    <row r="38" spans="1:12" s="1" customFormat="1" x14ac:dyDescent="0.2">
      <c r="A38" s="33" t="s">
        <v>191</v>
      </c>
      <c r="B38" s="23">
        <v>84</v>
      </c>
      <c r="C38" s="194">
        <v>21</v>
      </c>
      <c r="D38" s="194">
        <v>0</v>
      </c>
      <c r="E38" s="23">
        <v>1</v>
      </c>
      <c r="F38" s="23">
        <v>34</v>
      </c>
      <c r="G38" s="194">
        <v>74</v>
      </c>
      <c r="H38" s="194">
        <v>0</v>
      </c>
      <c r="I38" s="194">
        <v>5</v>
      </c>
      <c r="J38" s="194">
        <v>2</v>
      </c>
      <c r="K38" s="194">
        <v>1</v>
      </c>
      <c r="L38" s="194">
        <v>3</v>
      </c>
    </row>
    <row r="39" spans="1:12" s="1" customFormat="1" x14ac:dyDescent="0.2">
      <c r="A39" s="192" t="s">
        <v>192</v>
      </c>
      <c r="B39" s="25">
        <v>55</v>
      </c>
      <c r="C39" s="193">
        <v>15</v>
      </c>
      <c r="D39" s="193">
        <v>0</v>
      </c>
      <c r="E39" s="25">
        <v>1</v>
      </c>
      <c r="F39" s="25">
        <v>22</v>
      </c>
      <c r="G39" s="193">
        <v>35</v>
      </c>
      <c r="H39" s="193">
        <v>0</v>
      </c>
      <c r="I39" s="193">
        <v>5</v>
      </c>
      <c r="J39" s="193">
        <v>1</v>
      </c>
      <c r="K39" s="193">
        <v>1</v>
      </c>
      <c r="L39" s="193">
        <v>2</v>
      </c>
    </row>
    <row r="40" spans="1:12" s="1" customFormat="1" x14ac:dyDescent="0.2">
      <c r="A40" s="192" t="s">
        <v>193</v>
      </c>
      <c r="B40" s="25">
        <v>467</v>
      </c>
      <c r="C40" s="193">
        <v>191</v>
      </c>
      <c r="D40" s="193">
        <v>3</v>
      </c>
      <c r="E40" s="25">
        <v>12</v>
      </c>
      <c r="F40" s="25">
        <v>333</v>
      </c>
      <c r="G40" s="193">
        <v>706</v>
      </c>
      <c r="H40" s="193">
        <v>0</v>
      </c>
      <c r="I40" s="193">
        <v>64</v>
      </c>
      <c r="J40" s="193">
        <v>29</v>
      </c>
      <c r="K40" s="193">
        <v>18</v>
      </c>
      <c r="L40" s="193">
        <v>41</v>
      </c>
    </row>
    <row r="41" spans="1:12" s="1" customFormat="1" x14ac:dyDescent="0.2">
      <c r="A41" s="33" t="s">
        <v>194</v>
      </c>
      <c r="B41" s="23">
        <v>39</v>
      </c>
      <c r="C41" s="194">
        <v>9</v>
      </c>
      <c r="D41" s="194">
        <v>0</v>
      </c>
      <c r="E41" s="23">
        <v>0</v>
      </c>
      <c r="F41" s="23">
        <v>17</v>
      </c>
      <c r="G41" s="194">
        <v>33</v>
      </c>
      <c r="H41" s="194">
        <v>0</v>
      </c>
      <c r="I41" s="194">
        <v>1</v>
      </c>
      <c r="J41" s="194">
        <v>0</v>
      </c>
      <c r="K41" s="194">
        <v>1</v>
      </c>
      <c r="L41" s="194">
        <v>1</v>
      </c>
    </row>
    <row r="42" spans="1:12" s="1" customFormat="1" x14ac:dyDescent="0.2">
      <c r="A42" s="33" t="s">
        <v>195</v>
      </c>
      <c r="B42" s="23">
        <v>108</v>
      </c>
      <c r="C42" s="194">
        <v>32</v>
      </c>
      <c r="D42" s="194">
        <v>0</v>
      </c>
      <c r="E42" s="23">
        <v>2</v>
      </c>
      <c r="F42" s="23">
        <v>69</v>
      </c>
      <c r="G42" s="194">
        <v>94</v>
      </c>
      <c r="H42" s="194">
        <v>0</v>
      </c>
      <c r="I42" s="194">
        <v>9</v>
      </c>
      <c r="J42" s="194">
        <v>1</v>
      </c>
      <c r="K42" s="194">
        <v>1</v>
      </c>
      <c r="L42" s="194">
        <v>2</v>
      </c>
    </row>
    <row r="43" spans="1:12" s="1" customFormat="1" x14ac:dyDescent="0.2">
      <c r="A43" s="33" t="s">
        <v>196</v>
      </c>
      <c r="B43" s="23">
        <v>15</v>
      </c>
      <c r="C43" s="194">
        <v>9</v>
      </c>
      <c r="D43" s="194">
        <v>0</v>
      </c>
      <c r="E43" s="23">
        <v>0</v>
      </c>
      <c r="F43" s="23">
        <v>18</v>
      </c>
      <c r="G43" s="194">
        <v>29</v>
      </c>
      <c r="H43" s="194">
        <v>0</v>
      </c>
      <c r="I43" s="194">
        <v>3</v>
      </c>
      <c r="J43" s="194">
        <v>2</v>
      </c>
      <c r="K43" s="194">
        <v>2</v>
      </c>
      <c r="L43" s="194">
        <v>3</v>
      </c>
    </row>
    <row r="44" spans="1:12" s="1" customFormat="1" x14ac:dyDescent="0.2">
      <c r="A44" s="33" t="s">
        <v>197</v>
      </c>
      <c r="B44" s="23">
        <v>30</v>
      </c>
      <c r="C44" s="194">
        <v>14</v>
      </c>
      <c r="D44" s="194">
        <v>0</v>
      </c>
      <c r="E44" s="23">
        <v>0</v>
      </c>
      <c r="F44" s="23">
        <v>13</v>
      </c>
      <c r="G44" s="194">
        <v>23</v>
      </c>
      <c r="H44" s="194">
        <v>0</v>
      </c>
      <c r="I44" s="194">
        <v>8</v>
      </c>
      <c r="J44" s="194">
        <v>1</v>
      </c>
      <c r="K44" s="194">
        <v>1</v>
      </c>
      <c r="L44" s="194">
        <v>3</v>
      </c>
    </row>
    <row r="45" spans="1:12" s="1" customFormat="1" x14ac:dyDescent="0.2">
      <c r="A45" s="33" t="s">
        <v>198</v>
      </c>
      <c r="B45" s="23">
        <v>35</v>
      </c>
      <c r="C45" s="194">
        <v>10</v>
      </c>
      <c r="D45" s="194">
        <v>0</v>
      </c>
      <c r="E45" s="23">
        <v>2</v>
      </c>
      <c r="F45" s="23">
        <v>49</v>
      </c>
      <c r="G45" s="194">
        <v>126</v>
      </c>
      <c r="H45" s="194">
        <v>0</v>
      </c>
      <c r="I45" s="194">
        <v>7</v>
      </c>
      <c r="J45" s="194">
        <v>1</v>
      </c>
      <c r="K45" s="194">
        <v>4</v>
      </c>
      <c r="L45" s="194">
        <v>8</v>
      </c>
    </row>
    <row r="46" spans="1:12" s="1" customFormat="1" x14ac:dyDescent="0.2">
      <c r="A46" s="33" t="s">
        <v>199</v>
      </c>
      <c r="B46" s="23">
        <v>56</v>
      </c>
      <c r="C46" s="194">
        <v>17</v>
      </c>
      <c r="D46" s="194">
        <v>1</v>
      </c>
      <c r="E46" s="23">
        <v>1</v>
      </c>
      <c r="F46" s="23">
        <v>33</v>
      </c>
      <c r="G46" s="194">
        <v>94</v>
      </c>
      <c r="H46" s="194">
        <v>0</v>
      </c>
      <c r="I46" s="194">
        <v>3</v>
      </c>
      <c r="J46" s="194">
        <v>9</v>
      </c>
      <c r="K46" s="194">
        <v>2</v>
      </c>
      <c r="L46" s="194">
        <v>6</v>
      </c>
    </row>
    <row r="47" spans="1:12" s="1" customFormat="1" x14ac:dyDescent="0.2">
      <c r="A47" s="33" t="s">
        <v>200</v>
      </c>
      <c r="B47" s="23">
        <v>25</v>
      </c>
      <c r="C47" s="194">
        <v>22</v>
      </c>
      <c r="D47" s="194">
        <v>0</v>
      </c>
      <c r="E47" s="23">
        <v>3</v>
      </c>
      <c r="F47" s="23">
        <v>23</v>
      </c>
      <c r="G47" s="194">
        <v>39</v>
      </c>
      <c r="H47" s="194">
        <v>0</v>
      </c>
      <c r="I47" s="194">
        <v>2</v>
      </c>
      <c r="J47" s="194">
        <v>5</v>
      </c>
      <c r="K47" s="194">
        <v>1</v>
      </c>
      <c r="L47" s="194">
        <v>2</v>
      </c>
    </row>
    <row r="48" spans="1:12" s="1" customFormat="1" x14ac:dyDescent="0.2">
      <c r="A48" s="33" t="s">
        <v>201</v>
      </c>
      <c r="B48" s="23">
        <v>44</v>
      </c>
      <c r="C48" s="194">
        <v>14</v>
      </c>
      <c r="D48" s="194">
        <v>0</v>
      </c>
      <c r="E48" s="23">
        <v>1</v>
      </c>
      <c r="F48" s="23">
        <v>44</v>
      </c>
      <c r="G48" s="194">
        <v>96</v>
      </c>
      <c r="H48" s="194">
        <v>0</v>
      </c>
      <c r="I48" s="194">
        <v>6</v>
      </c>
      <c r="J48" s="194">
        <v>2</v>
      </c>
      <c r="K48" s="194">
        <v>2</v>
      </c>
      <c r="L48" s="194">
        <v>5</v>
      </c>
    </row>
    <row r="49" spans="1:12" s="1" customFormat="1" x14ac:dyDescent="0.2">
      <c r="A49" s="33" t="s">
        <v>202</v>
      </c>
      <c r="B49" s="23">
        <v>28</v>
      </c>
      <c r="C49" s="194">
        <v>4</v>
      </c>
      <c r="D49" s="194">
        <v>0</v>
      </c>
      <c r="E49" s="23">
        <v>0</v>
      </c>
      <c r="F49" s="23">
        <v>3</v>
      </c>
      <c r="G49" s="194">
        <v>25</v>
      </c>
      <c r="H49" s="194">
        <v>0</v>
      </c>
      <c r="I49" s="194">
        <v>4</v>
      </c>
      <c r="J49" s="194">
        <v>1</v>
      </c>
      <c r="K49" s="194">
        <v>0</v>
      </c>
      <c r="L49" s="194">
        <v>3</v>
      </c>
    </row>
    <row r="50" spans="1:12" s="1" customFormat="1" ht="12" customHeight="1" x14ac:dyDescent="0.2">
      <c r="A50" s="33" t="s">
        <v>203</v>
      </c>
      <c r="B50" s="23">
        <v>12</v>
      </c>
      <c r="C50" s="23">
        <v>7</v>
      </c>
      <c r="D50" s="23">
        <v>0</v>
      </c>
      <c r="E50" s="23">
        <v>0</v>
      </c>
      <c r="F50" s="23">
        <v>22</v>
      </c>
      <c r="G50" s="23">
        <v>21</v>
      </c>
      <c r="H50" s="23">
        <v>0</v>
      </c>
      <c r="I50" s="23">
        <v>3</v>
      </c>
      <c r="J50" s="23">
        <v>1</v>
      </c>
      <c r="K50" s="23">
        <v>0</v>
      </c>
      <c r="L50" s="23">
        <v>1</v>
      </c>
    </row>
    <row r="51" spans="1:12" s="1" customFormat="1" x14ac:dyDescent="0.2">
      <c r="A51" s="192" t="s">
        <v>204</v>
      </c>
      <c r="B51" s="25">
        <v>75</v>
      </c>
      <c r="C51" s="25">
        <v>53</v>
      </c>
      <c r="D51" s="25">
        <v>2</v>
      </c>
      <c r="E51" s="25">
        <v>3</v>
      </c>
      <c r="F51" s="25">
        <v>42</v>
      </c>
      <c r="G51" s="25">
        <v>126</v>
      </c>
      <c r="H51" s="25">
        <v>0</v>
      </c>
      <c r="I51" s="25">
        <v>18</v>
      </c>
      <c r="J51" s="25">
        <v>6</v>
      </c>
      <c r="K51" s="25">
        <v>4</v>
      </c>
      <c r="L51" s="25">
        <v>7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2" t="s">
        <v>376</v>
      </c>
      <c r="L55" s="242"/>
    </row>
    <row r="56" spans="1:12" s="8" customFormat="1" x14ac:dyDescent="0.2">
      <c r="A56" s="142"/>
      <c r="B56" s="201" t="s">
        <v>365</v>
      </c>
      <c r="C56" s="201" t="s">
        <v>366</v>
      </c>
      <c r="D56" s="201" t="s">
        <v>367</v>
      </c>
      <c r="E56" s="201" t="s">
        <v>368</v>
      </c>
      <c r="F56" s="201" t="s">
        <v>369</v>
      </c>
      <c r="G56" s="201" t="s">
        <v>370</v>
      </c>
      <c r="H56" s="201" t="s">
        <v>371</v>
      </c>
      <c r="I56" s="201" t="s">
        <v>372</v>
      </c>
      <c r="J56" s="201" t="s">
        <v>373</v>
      </c>
      <c r="K56" s="203" t="s">
        <v>374</v>
      </c>
      <c r="L56" s="203" t="s">
        <v>375</v>
      </c>
    </row>
    <row r="57" spans="1:12" s="3" customFormat="1" ht="12.75" customHeight="1" x14ac:dyDescent="0.2">
      <c r="A57" s="192" t="s">
        <v>206</v>
      </c>
      <c r="B57" s="25">
        <v>1046</v>
      </c>
      <c r="C57" s="198">
        <v>380</v>
      </c>
      <c r="D57" s="198">
        <v>6</v>
      </c>
      <c r="E57" s="198">
        <v>45</v>
      </c>
      <c r="F57" s="55">
        <v>278</v>
      </c>
      <c r="G57" s="198">
        <v>1465</v>
      </c>
      <c r="H57" s="198">
        <v>0</v>
      </c>
      <c r="I57" s="198">
        <v>82</v>
      </c>
      <c r="J57" s="198">
        <v>20</v>
      </c>
      <c r="K57" s="198">
        <v>150</v>
      </c>
      <c r="L57" s="198">
        <v>213</v>
      </c>
    </row>
    <row r="58" spans="1:12" s="8" customFormat="1" x14ac:dyDescent="0.2">
      <c r="A58" s="33" t="s">
        <v>207</v>
      </c>
      <c r="B58" s="23">
        <v>45</v>
      </c>
      <c r="C58" s="36">
        <v>19</v>
      </c>
      <c r="D58" s="36">
        <v>1</v>
      </c>
      <c r="E58" s="36">
        <v>0</v>
      </c>
      <c r="F58" s="22">
        <v>17</v>
      </c>
      <c r="G58" s="36">
        <v>77</v>
      </c>
      <c r="H58" s="36">
        <v>0</v>
      </c>
      <c r="I58" s="36">
        <v>4</v>
      </c>
      <c r="J58" s="36">
        <v>3</v>
      </c>
      <c r="K58" s="36">
        <v>5</v>
      </c>
      <c r="L58" s="36">
        <v>7</v>
      </c>
    </row>
    <row r="59" spans="1:12" s="8" customFormat="1" x14ac:dyDescent="0.2">
      <c r="A59" s="33" t="s">
        <v>208</v>
      </c>
      <c r="B59" s="23">
        <v>24</v>
      </c>
      <c r="C59" s="36">
        <v>18</v>
      </c>
      <c r="D59" s="36">
        <v>1</v>
      </c>
      <c r="E59" s="36">
        <v>0</v>
      </c>
      <c r="F59" s="22">
        <v>1</v>
      </c>
      <c r="G59" s="36">
        <v>40</v>
      </c>
      <c r="H59" s="36">
        <v>0</v>
      </c>
      <c r="I59" s="36">
        <v>4</v>
      </c>
      <c r="J59" s="36">
        <v>0</v>
      </c>
      <c r="K59" s="36">
        <v>2</v>
      </c>
      <c r="L59" s="36">
        <v>5</v>
      </c>
    </row>
    <row r="60" spans="1:12" s="1" customFormat="1" x14ac:dyDescent="0.2">
      <c r="A60" s="33" t="s">
        <v>209</v>
      </c>
      <c r="B60" s="23">
        <v>62</v>
      </c>
      <c r="C60" s="36">
        <v>21</v>
      </c>
      <c r="D60" s="36">
        <v>0</v>
      </c>
      <c r="E60" s="36">
        <v>0</v>
      </c>
      <c r="F60" s="22">
        <v>17</v>
      </c>
      <c r="G60" s="36">
        <v>268</v>
      </c>
      <c r="H60" s="36">
        <v>0</v>
      </c>
      <c r="I60" s="36">
        <v>12</v>
      </c>
      <c r="J60" s="36">
        <v>2</v>
      </c>
      <c r="K60" s="36">
        <v>1</v>
      </c>
      <c r="L60" s="36">
        <v>18</v>
      </c>
    </row>
    <row r="61" spans="1:12" s="1" customFormat="1" x14ac:dyDescent="0.2">
      <c r="A61" s="33" t="s">
        <v>210</v>
      </c>
      <c r="B61" s="23">
        <v>46</v>
      </c>
      <c r="C61" s="36">
        <v>18</v>
      </c>
      <c r="D61" s="36">
        <v>0</v>
      </c>
      <c r="E61" s="36">
        <v>4</v>
      </c>
      <c r="F61" s="22">
        <v>12</v>
      </c>
      <c r="G61" s="36">
        <v>88</v>
      </c>
      <c r="H61" s="36">
        <v>0</v>
      </c>
      <c r="I61" s="36">
        <v>4</v>
      </c>
      <c r="J61" s="36">
        <v>1</v>
      </c>
      <c r="K61" s="36">
        <v>4</v>
      </c>
      <c r="L61" s="36">
        <v>6</v>
      </c>
    </row>
    <row r="62" spans="1:12" s="1" customFormat="1" x14ac:dyDescent="0.2">
      <c r="A62" s="33" t="s">
        <v>211</v>
      </c>
      <c r="B62" s="23">
        <v>37</v>
      </c>
      <c r="C62" s="36">
        <v>16</v>
      </c>
      <c r="D62" s="36">
        <v>0</v>
      </c>
      <c r="E62" s="36">
        <v>3</v>
      </c>
      <c r="F62" s="22">
        <v>8</v>
      </c>
      <c r="G62" s="36">
        <v>64</v>
      </c>
      <c r="H62" s="36">
        <v>0</v>
      </c>
      <c r="I62" s="36">
        <v>2</v>
      </c>
      <c r="J62" s="36">
        <v>5</v>
      </c>
      <c r="K62" s="36">
        <v>3</v>
      </c>
      <c r="L62" s="36">
        <v>4</v>
      </c>
    </row>
    <row r="63" spans="1:12" s="1" customFormat="1" x14ac:dyDescent="0.2">
      <c r="A63" s="33" t="s">
        <v>212</v>
      </c>
      <c r="B63" s="23">
        <v>160</v>
      </c>
      <c r="C63" s="36">
        <v>64</v>
      </c>
      <c r="D63" s="36">
        <v>1</v>
      </c>
      <c r="E63" s="36">
        <v>9</v>
      </c>
      <c r="F63" s="22">
        <v>75</v>
      </c>
      <c r="G63" s="36">
        <v>187</v>
      </c>
      <c r="H63" s="36">
        <v>0</v>
      </c>
      <c r="I63" s="36">
        <v>10</v>
      </c>
      <c r="J63" s="36">
        <v>0</v>
      </c>
      <c r="K63" s="36">
        <v>13</v>
      </c>
      <c r="L63" s="36">
        <v>38</v>
      </c>
    </row>
    <row r="64" spans="1:12" s="1" customFormat="1" x14ac:dyDescent="0.2">
      <c r="A64" s="33" t="s">
        <v>213</v>
      </c>
      <c r="B64" s="23">
        <v>48</v>
      </c>
      <c r="C64" s="36">
        <v>12</v>
      </c>
      <c r="D64" s="36">
        <v>0</v>
      </c>
      <c r="E64" s="36">
        <v>1</v>
      </c>
      <c r="F64" s="22">
        <v>25</v>
      </c>
      <c r="G64" s="36">
        <v>70</v>
      </c>
      <c r="H64" s="36">
        <v>0</v>
      </c>
      <c r="I64" s="36">
        <v>7</v>
      </c>
      <c r="J64" s="36">
        <v>1</v>
      </c>
      <c r="K64" s="36">
        <v>1</v>
      </c>
      <c r="L64" s="36">
        <v>5</v>
      </c>
    </row>
    <row r="65" spans="1:12" s="1" customFormat="1" x14ac:dyDescent="0.2">
      <c r="A65" s="33" t="s">
        <v>214</v>
      </c>
      <c r="B65" s="23">
        <v>121</v>
      </c>
      <c r="C65" s="36">
        <v>25</v>
      </c>
      <c r="D65" s="36">
        <v>0</v>
      </c>
      <c r="E65" s="36">
        <v>9</v>
      </c>
      <c r="F65" s="22">
        <v>15</v>
      </c>
      <c r="G65" s="36">
        <v>167</v>
      </c>
      <c r="H65" s="36">
        <v>0</v>
      </c>
      <c r="I65" s="36">
        <v>3</v>
      </c>
      <c r="J65" s="36">
        <v>1</v>
      </c>
      <c r="K65" s="36">
        <v>16</v>
      </c>
      <c r="L65" s="36">
        <v>25</v>
      </c>
    </row>
    <row r="66" spans="1:12" s="1" customFormat="1" x14ac:dyDescent="0.2">
      <c r="A66" s="33" t="s">
        <v>215</v>
      </c>
      <c r="B66" s="23">
        <v>254</v>
      </c>
      <c r="C66" s="36">
        <v>74</v>
      </c>
      <c r="D66" s="36">
        <v>1</v>
      </c>
      <c r="E66" s="36">
        <v>14</v>
      </c>
      <c r="F66" s="22">
        <v>53</v>
      </c>
      <c r="G66" s="36">
        <v>221</v>
      </c>
      <c r="H66" s="36">
        <v>0</v>
      </c>
      <c r="I66" s="36">
        <v>15</v>
      </c>
      <c r="J66" s="36">
        <v>1</v>
      </c>
      <c r="K66" s="36">
        <v>86</v>
      </c>
      <c r="L66" s="36">
        <v>73</v>
      </c>
    </row>
    <row r="67" spans="1:12" s="1" customFormat="1" x14ac:dyDescent="0.2">
      <c r="A67" s="33" t="s">
        <v>216</v>
      </c>
      <c r="B67" s="23">
        <v>112</v>
      </c>
      <c r="C67" s="36">
        <v>59</v>
      </c>
      <c r="D67" s="36">
        <v>2</v>
      </c>
      <c r="E67" s="36">
        <v>3</v>
      </c>
      <c r="F67" s="22">
        <v>22</v>
      </c>
      <c r="G67" s="36">
        <v>101</v>
      </c>
      <c r="H67" s="36">
        <v>0</v>
      </c>
      <c r="I67" s="36">
        <v>11</v>
      </c>
      <c r="J67" s="36">
        <v>2</v>
      </c>
      <c r="K67" s="36">
        <v>8</v>
      </c>
      <c r="L67" s="36">
        <v>11</v>
      </c>
    </row>
    <row r="68" spans="1:12" s="1" customFormat="1" x14ac:dyDescent="0.2">
      <c r="A68" s="33" t="s">
        <v>217</v>
      </c>
      <c r="B68" s="23">
        <v>64</v>
      </c>
      <c r="C68" s="36">
        <v>27</v>
      </c>
      <c r="D68" s="36">
        <v>0</v>
      </c>
      <c r="E68" s="36">
        <v>2</v>
      </c>
      <c r="F68" s="22">
        <v>8</v>
      </c>
      <c r="G68" s="36">
        <v>90</v>
      </c>
      <c r="H68" s="36">
        <v>0</v>
      </c>
      <c r="I68" s="36">
        <v>5</v>
      </c>
      <c r="J68" s="36">
        <v>3</v>
      </c>
      <c r="K68" s="36">
        <v>2</v>
      </c>
      <c r="L68" s="36">
        <v>4</v>
      </c>
    </row>
    <row r="69" spans="1:12" s="1" customFormat="1" x14ac:dyDescent="0.2">
      <c r="A69" s="33" t="s">
        <v>218</v>
      </c>
      <c r="B69" s="23">
        <v>38</v>
      </c>
      <c r="C69" s="36">
        <v>12</v>
      </c>
      <c r="D69" s="36">
        <v>0</v>
      </c>
      <c r="E69" s="36">
        <v>0</v>
      </c>
      <c r="F69" s="22">
        <v>14</v>
      </c>
      <c r="G69" s="36">
        <v>42</v>
      </c>
      <c r="H69" s="36">
        <v>0</v>
      </c>
      <c r="I69" s="36">
        <v>4</v>
      </c>
      <c r="J69" s="36">
        <v>0</v>
      </c>
      <c r="K69" s="36">
        <v>6</v>
      </c>
      <c r="L69" s="36">
        <v>8</v>
      </c>
    </row>
    <row r="70" spans="1:12" s="1" customFormat="1" x14ac:dyDescent="0.2">
      <c r="A70" s="33" t="s">
        <v>219</v>
      </c>
      <c r="B70" s="23">
        <v>35</v>
      </c>
      <c r="C70" s="36">
        <v>15</v>
      </c>
      <c r="D70" s="36">
        <v>0</v>
      </c>
      <c r="E70" s="36">
        <v>0</v>
      </c>
      <c r="F70" s="22">
        <v>11</v>
      </c>
      <c r="G70" s="36">
        <v>50</v>
      </c>
      <c r="H70" s="36">
        <v>0</v>
      </c>
      <c r="I70" s="36">
        <v>1</v>
      </c>
      <c r="J70" s="36">
        <v>1</v>
      </c>
      <c r="K70" s="36">
        <v>3</v>
      </c>
      <c r="L70" s="36">
        <v>9</v>
      </c>
    </row>
    <row r="71" spans="1:12" s="1" customFormat="1" x14ac:dyDescent="0.2">
      <c r="A71" s="195" t="s">
        <v>220</v>
      </c>
      <c r="B71" s="89">
        <v>803</v>
      </c>
      <c r="C71" s="199">
        <v>466</v>
      </c>
      <c r="D71" s="199">
        <v>2</v>
      </c>
      <c r="E71" s="199">
        <v>84</v>
      </c>
      <c r="F71" s="49">
        <v>376</v>
      </c>
      <c r="G71" s="199">
        <v>1828</v>
      </c>
      <c r="H71" s="199">
        <v>0</v>
      </c>
      <c r="I71" s="199">
        <v>111</v>
      </c>
      <c r="J71" s="199">
        <v>34</v>
      </c>
      <c r="K71" s="199">
        <v>220</v>
      </c>
      <c r="L71" s="199">
        <v>246</v>
      </c>
    </row>
    <row r="72" spans="1:12" s="1" customFormat="1" x14ac:dyDescent="0.2">
      <c r="A72" s="33" t="s">
        <v>221</v>
      </c>
      <c r="B72" s="23">
        <v>66</v>
      </c>
      <c r="C72" s="36">
        <v>40</v>
      </c>
      <c r="D72" s="36">
        <v>1</v>
      </c>
      <c r="E72" s="36">
        <v>9</v>
      </c>
      <c r="F72" s="22">
        <v>44</v>
      </c>
      <c r="G72" s="36">
        <v>81</v>
      </c>
      <c r="H72" s="36">
        <v>0</v>
      </c>
      <c r="I72" s="36">
        <v>9</v>
      </c>
      <c r="J72" s="36">
        <v>1</v>
      </c>
      <c r="K72" s="36">
        <v>18</v>
      </c>
      <c r="L72" s="36">
        <v>21</v>
      </c>
    </row>
    <row r="73" spans="1:12" s="1" customFormat="1" x14ac:dyDescent="0.2">
      <c r="A73" s="33" t="s">
        <v>222</v>
      </c>
      <c r="B73" s="23">
        <v>49</v>
      </c>
      <c r="C73" s="36">
        <v>42</v>
      </c>
      <c r="D73" s="36">
        <v>0</v>
      </c>
      <c r="E73" s="36">
        <v>2</v>
      </c>
      <c r="F73" s="22">
        <v>26</v>
      </c>
      <c r="G73" s="36">
        <v>153</v>
      </c>
      <c r="H73" s="36">
        <v>0</v>
      </c>
      <c r="I73" s="36">
        <v>14</v>
      </c>
      <c r="J73" s="36">
        <v>1</v>
      </c>
      <c r="K73" s="36">
        <v>4</v>
      </c>
      <c r="L73" s="36">
        <v>13</v>
      </c>
    </row>
    <row r="74" spans="1:12" s="1" customFormat="1" x14ac:dyDescent="0.2">
      <c r="A74" s="33" t="s">
        <v>223</v>
      </c>
      <c r="B74" s="23">
        <v>73</v>
      </c>
      <c r="C74" s="36">
        <v>38</v>
      </c>
      <c r="D74" s="36">
        <v>1</v>
      </c>
      <c r="E74" s="36">
        <v>7</v>
      </c>
      <c r="F74" s="22">
        <v>21</v>
      </c>
      <c r="G74" s="36">
        <v>109</v>
      </c>
      <c r="H74" s="36">
        <v>0</v>
      </c>
      <c r="I74" s="36">
        <v>3</v>
      </c>
      <c r="J74" s="36">
        <v>2</v>
      </c>
      <c r="K74" s="36">
        <v>34</v>
      </c>
      <c r="L74" s="36">
        <v>34</v>
      </c>
    </row>
    <row r="75" spans="1:12" s="1" customFormat="1" x14ac:dyDescent="0.2">
      <c r="A75" s="33" t="s">
        <v>224</v>
      </c>
      <c r="B75" s="23">
        <v>67</v>
      </c>
      <c r="C75" s="36">
        <v>31</v>
      </c>
      <c r="D75" s="36">
        <v>0</v>
      </c>
      <c r="E75" s="36">
        <v>1</v>
      </c>
      <c r="F75" s="22">
        <v>20</v>
      </c>
      <c r="G75" s="36">
        <v>89</v>
      </c>
      <c r="H75" s="36">
        <v>0</v>
      </c>
      <c r="I75" s="36">
        <v>6</v>
      </c>
      <c r="J75" s="36">
        <v>0</v>
      </c>
      <c r="K75" s="36">
        <v>14</v>
      </c>
      <c r="L75" s="36">
        <v>16</v>
      </c>
    </row>
    <row r="76" spans="1:12" s="1" customFormat="1" x14ac:dyDescent="0.2">
      <c r="A76" s="33" t="s">
        <v>225</v>
      </c>
      <c r="B76" s="23">
        <v>10</v>
      </c>
      <c r="C76" s="36">
        <v>14</v>
      </c>
      <c r="D76" s="36">
        <v>0</v>
      </c>
      <c r="E76" s="36">
        <v>2</v>
      </c>
      <c r="F76" s="22">
        <v>9</v>
      </c>
      <c r="G76" s="36">
        <v>67</v>
      </c>
      <c r="H76" s="36">
        <v>0</v>
      </c>
      <c r="I76" s="36">
        <v>6</v>
      </c>
      <c r="J76" s="36">
        <v>1</v>
      </c>
      <c r="K76" s="36">
        <v>4</v>
      </c>
      <c r="L76" s="36">
        <v>5</v>
      </c>
    </row>
    <row r="77" spans="1:12" s="1" customFormat="1" x14ac:dyDescent="0.2">
      <c r="A77" s="33" t="s">
        <v>226</v>
      </c>
      <c r="B77" s="23">
        <v>77</v>
      </c>
      <c r="C77" s="36">
        <v>45</v>
      </c>
      <c r="D77" s="36">
        <v>0</v>
      </c>
      <c r="E77" s="36">
        <v>1</v>
      </c>
      <c r="F77" s="22">
        <v>25</v>
      </c>
      <c r="G77" s="36">
        <v>400</v>
      </c>
      <c r="H77" s="36">
        <v>0</v>
      </c>
      <c r="I77" s="36">
        <v>10</v>
      </c>
      <c r="J77" s="36">
        <v>2</v>
      </c>
      <c r="K77" s="36">
        <v>6</v>
      </c>
      <c r="L77" s="36">
        <v>31</v>
      </c>
    </row>
    <row r="78" spans="1:12" s="1" customFormat="1" x14ac:dyDescent="0.2">
      <c r="A78" s="33" t="s">
        <v>227</v>
      </c>
      <c r="B78" s="23">
        <v>135</v>
      </c>
      <c r="C78" s="36">
        <v>64</v>
      </c>
      <c r="D78" s="36">
        <v>0</v>
      </c>
      <c r="E78" s="36">
        <v>13</v>
      </c>
      <c r="F78" s="22">
        <v>62</v>
      </c>
      <c r="G78" s="36">
        <v>174</v>
      </c>
      <c r="H78" s="36">
        <v>0</v>
      </c>
      <c r="I78" s="36">
        <v>5</v>
      </c>
      <c r="J78" s="36">
        <v>14</v>
      </c>
      <c r="K78" s="36">
        <v>19</v>
      </c>
      <c r="L78" s="36">
        <v>12</v>
      </c>
    </row>
    <row r="79" spans="1:12" s="1" customFormat="1" x14ac:dyDescent="0.2">
      <c r="A79" s="33" t="s">
        <v>228</v>
      </c>
      <c r="B79" s="23">
        <v>84</v>
      </c>
      <c r="C79" s="36">
        <v>52</v>
      </c>
      <c r="D79" s="36">
        <v>0</v>
      </c>
      <c r="E79" s="36">
        <v>14</v>
      </c>
      <c r="F79" s="22">
        <v>25</v>
      </c>
      <c r="G79" s="36">
        <v>74</v>
      </c>
      <c r="H79" s="36">
        <v>0</v>
      </c>
      <c r="I79" s="36">
        <v>11</v>
      </c>
      <c r="J79" s="36">
        <v>1</v>
      </c>
      <c r="K79" s="36">
        <v>61</v>
      </c>
      <c r="L79" s="36">
        <v>19</v>
      </c>
    </row>
    <row r="80" spans="1:12" s="1" customFormat="1" x14ac:dyDescent="0.2">
      <c r="A80" s="33" t="s">
        <v>229</v>
      </c>
      <c r="B80" s="23">
        <v>50</v>
      </c>
      <c r="C80" s="36">
        <v>32</v>
      </c>
      <c r="D80" s="36">
        <v>0</v>
      </c>
      <c r="E80" s="36">
        <v>1</v>
      </c>
      <c r="F80" s="22">
        <v>32</v>
      </c>
      <c r="G80" s="36">
        <v>125</v>
      </c>
      <c r="H80" s="36">
        <v>0</v>
      </c>
      <c r="I80" s="36">
        <v>11</v>
      </c>
      <c r="J80" s="36">
        <v>2</v>
      </c>
      <c r="K80" s="36">
        <v>13</v>
      </c>
      <c r="L80" s="36">
        <v>9</v>
      </c>
    </row>
    <row r="81" spans="1:12" s="1" customFormat="1" x14ac:dyDescent="0.2">
      <c r="A81" s="33" t="s">
        <v>230</v>
      </c>
      <c r="B81" s="23">
        <v>42</v>
      </c>
      <c r="C81" s="36">
        <v>20</v>
      </c>
      <c r="D81" s="36">
        <v>0</v>
      </c>
      <c r="E81" s="36">
        <v>2</v>
      </c>
      <c r="F81" s="22">
        <v>16</v>
      </c>
      <c r="G81" s="36">
        <v>116</v>
      </c>
      <c r="H81" s="36">
        <v>0</v>
      </c>
      <c r="I81" s="36">
        <v>8</v>
      </c>
      <c r="J81" s="36">
        <v>1</v>
      </c>
      <c r="K81" s="36">
        <v>11</v>
      </c>
      <c r="L81" s="36">
        <v>16</v>
      </c>
    </row>
    <row r="82" spans="1:12" s="1" customFormat="1" x14ac:dyDescent="0.2">
      <c r="A82" s="33" t="s">
        <v>231</v>
      </c>
      <c r="B82" s="23">
        <v>18</v>
      </c>
      <c r="C82" s="36">
        <v>10</v>
      </c>
      <c r="D82" s="36">
        <v>0</v>
      </c>
      <c r="E82" s="36">
        <v>0</v>
      </c>
      <c r="F82" s="22">
        <v>10</v>
      </c>
      <c r="G82" s="36">
        <v>84</v>
      </c>
      <c r="H82" s="36">
        <v>0</v>
      </c>
      <c r="I82" s="36">
        <v>10</v>
      </c>
      <c r="J82" s="36">
        <v>2</v>
      </c>
      <c r="K82" s="36">
        <v>18</v>
      </c>
      <c r="L82" s="36">
        <v>20</v>
      </c>
    </row>
    <row r="83" spans="1:12" s="1" customFormat="1" x14ac:dyDescent="0.2">
      <c r="A83" s="33" t="s">
        <v>232</v>
      </c>
      <c r="B83" s="23">
        <v>28</v>
      </c>
      <c r="C83" s="36">
        <v>18</v>
      </c>
      <c r="D83" s="36">
        <v>0</v>
      </c>
      <c r="E83" s="36">
        <v>5</v>
      </c>
      <c r="F83" s="22">
        <v>14</v>
      </c>
      <c r="G83" s="36">
        <v>63</v>
      </c>
      <c r="H83" s="36">
        <v>0</v>
      </c>
      <c r="I83" s="36">
        <v>8</v>
      </c>
      <c r="J83" s="36">
        <v>2</v>
      </c>
      <c r="K83" s="36">
        <v>5</v>
      </c>
      <c r="L83" s="36">
        <v>13</v>
      </c>
    </row>
    <row r="84" spans="1:12" s="1" customFormat="1" x14ac:dyDescent="0.2">
      <c r="A84" s="192" t="s">
        <v>233</v>
      </c>
      <c r="B84" s="23">
        <v>104</v>
      </c>
      <c r="C84" s="198">
        <v>60</v>
      </c>
      <c r="D84" s="198">
        <v>0</v>
      </c>
      <c r="E84" s="198">
        <v>27</v>
      </c>
      <c r="F84" s="55">
        <v>72</v>
      </c>
      <c r="G84" s="198">
        <v>293</v>
      </c>
      <c r="H84" s="198">
        <v>0</v>
      </c>
      <c r="I84" s="198">
        <v>10</v>
      </c>
      <c r="J84" s="198">
        <v>5</v>
      </c>
      <c r="K84" s="198">
        <v>13</v>
      </c>
      <c r="L84" s="198">
        <v>37</v>
      </c>
    </row>
    <row r="85" spans="1:12" s="1" customFormat="1" x14ac:dyDescent="0.2">
      <c r="A85" s="192" t="s">
        <v>234</v>
      </c>
      <c r="B85" s="89">
        <v>1411</v>
      </c>
      <c r="C85" s="198">
        <v>462</v>
      </c>
      <c r="D85" s="198">
        <v>9</v>
      </c>
      <c r="E85" s="198">
        <v>71</v>
      </c>
      <c r="F85" s="55">
        <v>466</v>
      </c>
      <c r="G85" s="198">
        <v>1653</v>
      </c>
      <c r="H85" s="198">
        <v>0</v>
      </c>
      <c r="I85" s="198">
        <v>80</v>
      </c>
      <c r="J85" s="198">
        <v>46</v>
      </c>
      <c r="K85" s="198">
        <v>141</v>
      </c>
      <c r="L85" s="198">
        <v>241</v>
      </c>
    </row>
    <row r="86" spans="1:12" s="1" customFormat="1" x14ac:dyDescent="0.2">
      <c r="A86" s="33" t="s">
        <v>235</v>
      </c>
      <c r="B86" s="23">
        <v>43</v>
      </c>
      <c r="C86" s="36">
        <v>21</v>
      </c>
      <c r="D86" s="36">
        <v>0</v>
      </c>
      <c r="E86" s="36">
        <v>7</v>
      </c>
      <c r="F86" s="22">
        <v>29</v>
      </c>
      <c r="G86" s="36">
        <v>77</v>
      </c>
      <c r="H86" s="36">
        <v>0</v>
      </c>
      <c r="I86" s="36">
        <v>2</v>
      </c>
      <c r="J86" s="36">
        <v>0</v>
      </c>
      <c r="K86" s="36">
        <v>6</v>
      </c>
      <c r="L86" s="36">
        <v>18</v>
      </c>
    </row>
    <row r="87" spans="1:12" s="1" customFormat="1" x14ac:dyDescent="0.2">
      <c r="A87" s="33" t="s">
        <v>236</v>
      </c>
      <c r="B87" s="23">
        <v>56</v>
      </c>
      <c r="C87" s="36">
        <v>21</v>
      </c>
      <c r="D87" s="36">
        <v>0</v>
      </c>
      <c r="E87" s="36">
        <v>1</v>
      </c>
      <c r="F87" s="22">
        <v>21</v>
      </c>
      <c r="G87" s="36">
        <v>55</v>
      </c>
      <c r="H87" s="36">
        <v>0</v>
      </c>
      <c r="I87" s="36">
        <v>2</v>
      </c>
      <c r="J87" s="36">
        <v>4</v>
      </c>
      <c r="K87" s="36">
        <v>0</v>
      </c>
      <c r="L87" s="36">
        <v>8</v>
      </c>
    </row>
    <row r="88" spans="1:12" s="1" customFormat="1" x14ac:dyDescent="0.2">
      <c r="A88" s="33" t="s">
        <v>237</v>
      </c>
      <c r="B88" s="23">
        <v>50</v>
      </c>
      <c r="C88" s="36">
        <v>29</v>
      </c>
      <c r="D88" s="36">
        <v>0</v>
      </c>
      <c r="E88" s="36">
        <v>0</v>
      </c>
      <c r="F88" s="22">
        <v>19</v>
      </c>
      <c r="G88" s="36">
        <v>83</v>
      </c>
      <c r="H88" s="36">
        <v>0</v>
      </c>
      <c r="I88" s="36">
        <v>2</v>
      </c>
      <c r="J88" s="36">
        <v>5</v>
      </c>
      <c r="K88" s="36">
        <v>2</v>
      </c>
      <c r="L88" s="36">
        <v>10</v>
      </c>
    </row>
    <row r="89" spans="1:12" s="1" customFormat="1" x14ac:dyDescent="0.2">
      <c r="A89" s="33" t="s">
        <v>238</v>
      </c>
      <c r="B89" s="23">
        <v>27</v>
      </c>
      <c r="C89" s="36">
        <v>10</v>
      </c>
      <c r="D89" s="36">
        <v>0</v>
      </c>
      <c r="E89" s="36">
        <v>0</v>
      </c>
      <c r="F89" s="22">
        <v>12</v>
      </c>
      <c r="G89" s="36">
        <v>27</v>
      </c>
      <c r="H89" s="36">
        <v>0</v>
      </c>
      <c r="I89" s="36">
        <v>5</v>
      </c>
      <c r="J89" s="36">
        <v>1</v>
      </c>
      <c r="K89" s="36">
        <v>0</v>
      </c>
      <c r="L89" s="36">
        <v>2</v>
      </c>
    </row>
    <row r="90" spans="1:12" s="1" customFormat="1" x14ac:dyDescent="0.2">
      <c r="A90" s="33" t="s">
        <v>239</v>
      </c>
      <c r="B90" s="23">
        <v>71</v>
      </c>
      <c r="C90" s="36">
        <v>15</v>
      </c>
      <c r="D90" s="36">
        <v>0</v>
      </c>
      <c r="E90" s="36">
        <v>2</v>
      </c>
      <c r="F90" s="22">
        <v>13</v>
      </c>
      <c r="G90" s="36">
        <v>44</v>
      </c>
      <c r="H90" s="36">
        <v>0</v>
      </c>
      <c r="I90" s="36">
        <v>2</v>
      </c>
      <c r="J90" s="36">
        <v>4</v>
      </c>
      <c r="K90" s="36">
        <v>2</v>
      </c>
      <c r="L90" s="36">
        <v>1</v>
      </c>
    </row>
    <row r="91" spans="1:12" s="1" customFormat="1" ht="12" customHeight="1" x14ac:dyDescent="0.2">
      <c r="A91" s="33" t="s">
        <v>240</v>
      </c>
      <c r="B91" s="23">
        <v>172</v>
      </c>
      <c r="C91" s="36">
        <v>56</v>
      </c>
      <c r="D91" s="36">
        <v>4</v>
      </c>
      <c r="E91" s="36">
        <v>16</v>
      </c>
      <c r="F91" s="22">
        <v>88</v>
      </c>
      <c r="G91" s="36">
        <v>184</v>
      </c>
      <c r="H91" s="36">
        <v>0</v>
      </c>
      <c r="I91" s="36">
        <v>4</v>
      </c>
      <c r="J91" s="36">
        <v>5</v>
      </c>
      <c r="K91" s="36">
        <v>14</v>
      </c>
      <c r="L91" s="36">
        <v>51</v>
      </c>
    </row>
    <row r="92" spans="1:12" s="1" customFormat="1" ht="12.75" customHeight="1" x14ac:dyDescent="0.2">
      <c r="A92" s="33" t="s">
        <v>241</v>
      </c>
      <c r="B92" s="23">
        <v>257</v>
      </c>
      <c r="C92" s="36">
        <v>72</v>
      </c>
      <c r="D92" s="36">
        <v>1</v>
      </c>
      <c r="E92" s="36">
        <v>12</v>
      </c>
      <c r="F92" s="22">
        <v>50</v>
      </c>
      <c r="G92" s="36">
        <v>328</v>
      </c>
      <c r="H92" s="36">
        <v>0</v>
      </c>
      <c r="I92" s="36">
        <v>15</v>
      </c>
      <c r="J92" s="36">
        <v>6</v>
      </c>
      <c r="K92" s="36">
        <v>31</v>
      </c>
      <c r="L92" s="36">
        <v>35</v>
      </c>
    </row>
    <row r="93" spans="1:12" s="1" customFormat="1" x14ac:dyDescent="0.2">
      <c r="A93" s="33" t="s">
        <v>242</v>
      </c>
      <c r="B93" s="23">
        <v>169</v>
      </c>
      <c r="C93" s="36">
        <v>44</v>
      </c>
      <c r="D93" s="36">
        <v>0</v>
      </c>
      <c r="E93" s="36">
        <v>9</v>
      </c>
      <c r="F93" s="22">
        <v>92</v>
      </c>
      <c r="G93" s="36">
        <v>117</v>
      </c>
      <c r="H93" s="36">
        <v>0</v>
      </c>
      <c r="I93" s="36">
        <v>6</v>
      </c>
      <c r="J93" s="36">
        <v>7</v>
      </c>
      <c r="K93" s="36">
        <v>19</v>
      </c>
      <c r="L93" s="36">
        <v>30</v>
      </c>
    </row>
    <row r="94" spans="1:12" s="1" customFormat="1" x14ac:dyDescent="0.2">
      <c r="A94" s="33" t="s">
        <v>243</v>
      </c>
      <c r="B94" s="23">
        <v>55</v>
      </c>
      <c r="C94" s="36">
        <v>23</v>
      </c>
      <c r="D94" s="36">
        <v>2</v>
      </c>
      <c r="E94" s="36">
        <v>2</v>
      </c>
      <c r="F94" s="22">
        <v>21</v>
      </c>
      <c r="G94" s="36">
        <v>96</v>
      </c>
      <c r="H94" s="36">
        <v>0</v>
      </c>
      <c r="I94" s="36">
        <v>5</v>
      </c>
      <c r="J94" s="36">
        <v>6</v>
      </c>
      <c r="K94" s="36">
        <v>10</v>
      </c>
      <c r="L94" s="36">
        <v>11</v>
      </c>
    </row>
    <row r="95" spans="1:12" s="1" customFormat="1" x14ac:dyDescent="0.2">
      <c r="A95" s="33" t="s">
        <v>244</v>
      </c>
      <c r="B95" s="23">
        <v>105</v>
      </c>
      <c r="C95" s="36">
        <v>69</v>
      </c>
      <c r="D95" s="36">
        <v>0</v>
      </c>
      <c r="E95" s="36">
        <v>9</v>
      </c>
      <c r="F95" s="22">
        <v>29</v>
      </c>
      <c r="G95" s="36">
        <v>323</v>
      </c>
      <c r="H95" s="36">
        <v>0</v>
      </c>
      <c r="I95" s="36">
        <v>17</v>
      </c>
      <c r="J95" s="36">
        <v>4</v>
      </c>
      <c r="K95" s="36">
        <v>28</v>
      </c>
      <c r="L95" s="36">
        <v>38</v>
      </c>
    </row>
    <row r="96" spans="1:12" s="1" customFormat="1" x14ac:dyDescent="0.2">
      <c r="A96" s="192" t="s">
        <v>245</v>
      </c>
      <c r="B96" s="25">
        <v>406</v>
      </c>
      <c r="C96" s="198">
        <v>102</v>
      </c>
      <c r="D96" s="198">
        <v>2</v>
      </c>
      <c r="E96" s="198">
        <v>13</v>
      </c>
      <c r="F96" s="55">
        <v>92</v>
      </c>
      <c r="G96" s="198">
        <v>319</v>
      </c>
      <c r="H96" s="198">
        <v>0</v>
      </c>
      <c r="I96" s="198">
        <v>20</v>
      </c>
      <c r="J96" s="198">
        <v>4</v>
      </c>
      <c r="K96" s="198">
        <v>29</v>
      </c>
      <c r="L96" s="198">
        <v>37</v>
      </c>
    </row>
    <row r="97" spans="1:13" x14ac:dyDescent="0.2">
      <c r="A97" s="1" t="s">
        <v>377</v>
      </c>
      <c r="B97" s="24"/>
      <c r="C97" s="24"/>
      <c r="D97" s="24"/>
      <c r="E97" s="24"/>
      <c r="F97" s="24"/>
      <c r="G97" s="24"/>
    </row>
    <row r="98" spans="1:13" x14ac:dyDescent="0.2">
      <c r="A98" s="241" t="s">
        <v>404</v>
      </c>
      <c r="B98" s="241"/>
      <c r="C98" s="241"/>
      <c r="D98" s="241"/>
      <c r="E98" s="241"/>
      <c r="F98" s="241"/>
      <c r="G98" s="241"/>
      <c r="H98" s="241"/>
      <c r="I98" s="241"/>
      <c r="J98" s="241"/>
      <c r="K98" s="241"/>
      <c r="L98" s="241"/>
      <c r="M98" s="241"/>
    </row>
    <row r="99" spans="1:13" ht="12.75" customHeight="1" x14ac:dyDescent="0.2">
      <c r="A99" s="241" t="s">
        <v>378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  <c r="L99" s="241"/>
      <c r="M99" s="241"/>
    </row>
    <row r="100" spans="1:13" x14ac:dyDescent="0.2">
      <c r="A100" s="241" t="s">
        <v>379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</row>
    <row r="101" spans="1:13" ht="12.75" customHeight="1" x14ac:dyDescent="0.2">
      <c r="A101" s="243" t="s">
        <v>380</v>
      </c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</row>
    <row r="102" spans="1:13" x14ac:dyDescent="0.2">
      <c r="A102" s="241" t="s">
        <v>381</v>
      </c>
      <c r="B102" s="241"/>
      <c r="C102" s="241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</row>
    <row r="103" spans="1:13" x14ac:dyDescent="0.2">
      <c r="A103" s="241" t="s">
        <v>382</v>
      </c>
      <c r="B103" s="241"/>
      <c r="C103" s="241"/>
      <c r="D103" s="241"/>
      <c r="E103" s="241"/>
      <c r="F103" s="241"/>
      <c r="G103" s="241"/>
      <c r="H103" s="241"/>
      <c r="I103" s="241"/>
      <c r="J103" s="241"/>
      <c r="K103" s="241"/>
      <c r="L103" s="241"/>
      <c r="M103" s="241"/>
    </row>
    <row r="104" spans="1:13" x14ac:dyDescent="0.2">
      <c r="A104" s="244" t="s">
        <v>383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3" x14ac:dyDescent="0.2">
      <c r="A105" s="241" t="s">
        <v>384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</row>
    <row r="106" spans="1:13" x14ac:dyDescent="0.2">
      <c r="A106" s="244" t="s">
        <v>385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3" x14ac:dyDescent="0.2">
      <c r="A107" s="241" t="s">
        <v>386</v>
      </c>
      <c r="B107" s="241"/>
      <c r="C107" s="241"/>
      <c r="D107" s="241"/>
      <c r="E107" s="241"/>
      <c r="F107" s="241"/>
      <c r="G107" s="241"/>
      <c r="H107" s="241"/>
      <c r="I107" s="241"/>
      <c r="J107" s="241"/>
      <c r="K107" s="241"/>
      <c r="L107" s="241"/>
    </row>
    <row r="108" spans="1:13" x14ac:dyDescent="0.2">
      <c r="A108" s="241" t="s">
        <v>387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9" s="1" customFormat="1" ht="14.25" x14ac:dyDescent="0.2">
      <c r="A1" s="4" t="s">
        <v>388</v>
      </c>
      <c r="I1" s="211"/>
    </row>
    <row r="2" spans="1:9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I2" s="6" t="s">
        <v>389</v>
      </c>
    </row>
    <row r="3" spans="1:9" s="8" customFormat="1" x14ac:dyDescent="0.2">
      <c r="A3" s="142"/>
      <c r="B3" s="201" t="s">
        <v>390</v>
      </c>
      <c r="C3" s="201" t="s">
        <v>391</v>
      </c>
      <c r="D3" s="201" t="s">
        <v>392</v>
      </c>
      <c r="E3" s="201" t="s">
        <v>393</v>
      </c>
      <c r="F3" s="201" t="s">
        <v>394</v>
      </c>
      <c r="G3" s="201" t="s">
        <v>405</v>
      </c>
      <c r="H3" s="201" t="s">
        <v>395</v>
      </c>
      <c r="I3" s="212" t="s">
        <v>425</v>
      </c>
    </row>
    <row r="4" spans="1:9" s="1" customFormat="1" x14ac:dyDescent="0.2">
      <c r="A4" s="191" t="s">
        <v>157</v>
      </c>
      <c r="B4" s="70">
        <v>32950</v>
      </c>
      <c r="C4" s="70">
        <v>12306</v>
      </c>
      <c r="D4" s="70">
        <v>0</v>
      </c>
      <c r="E4" s="70">
        <v>1699</v>
      </c>
      <c r="F4" s="70">
        <v>1625</v>
      </c>
      <c r="G4" s="70">
        <v>101</v>
      </c>
      <c r="H4" s="70">
        <v>45894</v>
      </c>
      <c r="I4" s="210">
        <v>9425</v>
      </c>
    </row>
    <row r="5" spans="1:9" s="1" customFormat="1" x14ac:dyDescent="0.2">
      <c r="A5" s="192" t="s">
        <v>158</v>
      </c>
      <c r="B5" s="193">
        <v>541</v>
      </c>
      <c r="C5" s="193">
        <v>140</v>
      </c>
      <c r="D5" s="193">
        <v>0</v>
      </c>
      <c r="E5" s="193">
        <v>47</v>
      </c>
      <c r="F5" s="193">
        <v>85</v>
      </c>
      <c r="G5" s="193">
        <v>1</v>
      </c>
      <c r="H5" s="193">
        <v>289</v>
      </c>
      <c r="I5" s="214">
        <v>40</v>
      </c>
    </row>
    <row r="6" spans="1:9" s="1" customFormat="1" x14ac:dyDescent="0.2">
      <c r="A6" s="33" t="s">
        <v>159</v>
      </c>
      <c r="B6" s="194">
        <v>24</v>
      </c>
      <c r="C6" s="194">
        <v>13</v>
      </c>
      <c r="D6" s="194">
        <v>0</v>
      </c>
      <c r="E6" s="194">
        <v>0</v>
      </c>
      <c r="F6" s="194">
        <v>9</v>
      </c>
      <c r="G6" s="194">
        <v>0</v>
      </c>
      <c r="H6" s="194">
        <v>3</v>
      </c>
      <c r="I6" s="216">
        <v>3</v>
      </c>
    </row>
    <row r="7" spans="1:9" s="1" customFormat="1" x14ac:dyDescent="0.2">
      <c r="A7" s="33" t="s">
        <v>160</v>
      </c>
      <c r="B7" s="194">
        <v>123</v>
      </c>
      <c r="C7" s="194">
        <v>40</v>
      </c>
      <c r="D7" s="194">
        <v>0</v>
      </c>
      <c r="E7" s="194">
        <v>8</v>
      </c>
      <c r="F7" s="194">
        <v>10</v>
      </c>
      <c r="G7" s="194">
        <v>1</v>
      </c>
      <c r="H7" s="194">
        <v>51</v>
      </c>
      <c r="I7" s="216">
        <v>4</v>
      </c>
    </row>
    <row r="8" spans="1:9" s="1" customFormat="1" x14ac:dyDescent="0.2">
      <c r="A8" s="33" t="s">
        <v>161</v>
      </c>
      <c r="B8" s="194">
        <v>46</v>
      </c>
      <c r="C8" s="194">
        <v>14</v>
      </c>
      <c r="D8" s="194">
        <v>0</v>
      </c>
      <c r="E8" s="194">
        <v>7</v>
      </c>
      <c r="F8" s="194">
        <v>6</v>
      </c>
      <c r="G8" s="194">
        <v>0</v>
      </c>
      <c r="H8" s="194">
        <v>9</v>
      </c>
      <c r="I8" s="216">
        <v>2</v>
      </c>
    </row>
    <row r="9" spans="1:9" s="1" customFormat="1" x14ac:dyDescent="0.2">
      <c r="A9" s="33" t="s">
        <v>162</v>
      </c>
      <c r="B9" s="194">
        <v>40</v>
      </c>
      <c r="C9" s="194">
        <v>12</v>
      </c>
      <c r="D9" s="194">
        <v>0</v>
      </c>
      <c r="E9" s="194">
        <v>4</v>
      </c>
      <c r="F9" s="194">
        <v>3</v>
      </c>
      <c r="G9" s="194">
        <v>0</v>
      </c>
      <c r="H9" s="194">
        <v>12</v>
      </c>
      <c r="I9" s="216">
        <v>4</v>
      </c>
    </row>
    <row r="10" spans="1:9" s="1" customFormat="1" x14ac:dyDescent="0.2">
      <c r="A10" s="33" t="s">
        <v>163</v>
      </c>
      <c r="B10" s="194">
        <v>74</v>
      </c>
      <c r="C10" s="194">
        <v>27</v>
      </c>
      <c r="D10" s="194">
        <v>0</v>
      </c>
      <c r="E10" s="194">
        <v>2</v>
      </c>
      <c r="F10" s="194">
        <v>12</v>
      </c>
      <c r="G10" s="194">
        <v>0</v>
      </c>
      <c r="H10" s="194">
        <v>25</v>
      </c>
      <c r="I10" s="216">
        <v>7</v>
      </c>
    </row>
    <row r="11" spans="1:9" s="1" customFormat="1" x14ac:dyDescent="0.2">
      <c r="A11" s="33" t="s">
        <v>164</v>
      </c>
      <c r="B11" s="194">
        <v>106</v>
      </c>
      <c r="C11" s="194">
        <v>22</v>
      </c>
      <c r="D11" s="194">
        <v>0</v>
      </c>
      <c r="E11" s="194">
        <v>5</v>
      </c>
      <c r="F11" s="194">
        <v>29</v>
      </c>
      <c r="G11" s="194">
        <v>0</v>
      </c>
      <c r="H11" s="194">
        <v>136</v>
      </c>
      <c r="I11" s="216">
        <v>9</v>
      </c>
    </row>
    <row r="12" spans="1:9" s="1" customFormat="1" x14ac:dyDescent="0.2">
      <c r="A12" s="33" t="s">
        <v>165</v>
      </c>
      <c r="B12" s="194">
        <v>68</v>
      </c>
      <c r="C12" s="194">
        <v>9</v>
      </c>
      <c r="D12" s="194">
        <v>0</v>
      </c>
      <c r="E12" s="194">
        <v>7</v>
      </c>
      <c r="F12" s="194">
        <v>12</v>
      </c>
      <c r="G12" s="194">
        <v>0</v>
      </c>
      <c r="H12" s="194">
        <v>36</v>
      </c>
      <c r="I12" s="216">
        <v>9</v>
      </c>
    </row>
    <row r="13" spans="1:9" s="1" customFormat="1" x14ac:dyDescent="0.2">
      <c r="A13" s="33" t="s">
        <v>166</v>
      </c>
      <c r="B13" s="194">
        <v>60</v>
      </c>
      <c r="C13" s="194">
        <v>3</v>
      </c>
      <c r="D13" s="194">
        <v>0</v>
      </c>
      <c r="E13" s="194">
        <v>14</v>
      </c>
      <c r="F13" s="194">
        <v>4</v>
      </c>
      <c r="G13" s="194">
        <v>0</v>
      </c>
      <c r="H13" s="194">
        <v>17</v>
      </c>
      <c r="I13" s="216">
        <v>2</v>
      </c>
    </row>
    <row r="14" spans="1:9" s="1" customFormat="1" x14ac:dyDescent="0.2">
      <c r="A14" s="195" t="s">
        <v>167</v>
      </c>
      <c r="B14" s="196">
        <v>1957</v>
      </c>
      <c r="C14" s="196">
        <v>532</v>
      </c>
      <c r="D14" s="196">
        <v>0</v>
      </c>
      <c r="E14" s="196">
        <v>120</v>
      </c>
      <c r="F14" s="196">
        <v>148</v>
      </c>
      <c r="G14" s="196">
        <v>1</v>
      </c>
      <c r="H14" s="196">
        <v>1386</v>
      </c>
      <c r="I14" s="217">
        <v>322</v>
      </c>
    </row>
    <row r="15" spans="1:9" s="1" customFormat="1" x14ac:dyDescent="0.2">
      <c r="A15" s="33" t="s">
        <v>168</v>
      </c>
      <c r="B15" s="194">
        <v>587</v>
      </c>
      <c r="C15" s="194">
        <v>188</v>
      </c>
      <c r="D15" s="194">
        <v>0</v>
      </c>
      <c r="E15" s="194">
        <v>30</v>
      </c>
      <c r="F15" s="194">
        <v>27</v>
      </c>
      <c r="G15" s="194">
        <v>0</v>
      </c>
      <c r="H15" s="194">
        <v>511</v>
      </c>
      <c r="I15" s="216">
        <v>112</v>
      </c>
    </row>
    <row r="16" spans="1:9" s="1" customFormat="1" x14ac:dyDescent="0.2">
      <c r="A16" s="33" t="s">
        <v>169</v>
      </c>
      <c r="B16" s="194">
        <v>412</v>
      </c>
      <c r="C16" s="194">
        <v>89</v>
      </c>
      <c r="D16" s="194">
        <v>0</v>
      </c>
      <c r="E16" s="194">
        <v>36</v>
      </c>
      <c r="F16" s="194">
        <v>18</v>
      </c>
      <c r="G16" s="194">
        <v>0</v>
      </c>
      <c r="H16" s="194">
        <v>295</v>
      </c>
      <c r="I16" s="216">
        <v>37</v>
      </c>
    </row>
    <row r="17" spans="1:9" s="1" customFormat="1" x14ac:dyDescent="0.2">
      <c r="A17" s="33" t="s">
        <v>170</v>
      </c>
      <c r="B17" s="194">
        <v>182</v>
      </c>
      <c r="C17" s="194">
        <v>32</v>
      </c>
      <c r="D17" s="194">
        <v>0</v>
      </c>
      <c r="E17" s="194">
        <v>17</v>
      </c>
      <c r="F17" s="194">
        <v>15</v>
      </c>
      <c r="G17" s="194">
        <v>0</v>
      </c>
      <c r="H17" s="194">
        <v>112</v>
      </c>
      <c r="I17" s="216">
        <v>19</v>
      </c>
    </row>
    <row r="18" spans="1:9" s="1" customFormat="1" x14ac:dyDescent="0.2">
      <c r="A18" s="33" t="s">
        <v>171</v>
      </c>
      <c r="B18" s="194">
        <v>202</v>
      </c>
      <c r="C18" s="194">
        <v>48</v>
      </c>
      <c r="D18" s="194">
        <v>0</v>
      </c>
      <c r="E18" s="194">
        <v>10</v>
      </c>
      <c r="F18" s="194">
        <v>23</v>
      </c>
      <c r="G18" s="194">
        <v>0</v>
      </c>
      <c r="H18" s="194">
        <v>88</v>
      </c>
      <c r="I18" s="216">
        <v>25</v>
      </c>
    </row>
    <row r="19" spans="1:9" s="1" customFormat="1" x14ac:dyDescent="0.2">
      <c r="A19" s="33" t="s">
        <v>172</v>
      </c>
      <c r="B19" s="194">
        <v>191</v>
      </c>
      <c r="C19" s="194">
        <v>68</v>
      </c>
      <c r="D19" s="194">
        <v>0</v>
      </c>
      <c r="E19" s="194">
        <v>5</v>
      </c>
      <c r="F19" s="194">
        <v>23</v>
      </c>
      <c r="G19" s="194">
        <v>0</v>
      </c>
      <c r="H19" s="194">
        <v>155</v>
      </c>
      <c r="I19" s="216">
        <v>59</v>
      </c>
    </row>
    <row r="20" spans="1:9" s="1" customFormat="1" x14ac:dyDescent="0.2">
      <c r="A20" s="33" t="s">
        <v>173</v>
      </c>
      <c r="B20" s="194">
        <v>142</v>
      </c>
      <c r="C20" s="194">
        <v>45</v>
      </c>
      <c r="D20" s="194">
        <v>0</v>
      </c>
      <c r="E20" s="194">
        <v>5</v>
      </c>
      <c r="F20" s="194">
        <v>26</v>
      </c>
      <c r="G20" s="194">
        <v>0</v>
      </c>
      <c r="H20" s="194">
        <v>104</v>
      </c>
      <c r="I20" s="216">
        <v>52</v>
      </c>
    </row>
    <row r="21" spans="1:9" s="1" customFormat="1" x14ac:dyDescent="0.2">
      <c r="A21" s="33" t="s">
        <v>174</v>
      </c>
      <c r="B21" s="194">
        <v>241</v>
      </c>
      <c r="C21" s="194">
        <v>62</v>
      </c>
      <c r="D21" s="194">
        <v>0</v>
      </c>
      <c r="E21" s="194">
        <v>17</v>
      </c>
      <c r="F21" s="194">
        <v>16</v>
      </c>
      <c r="G21" s="194">
        <v>1</v>
      </c>
      <c r="H21" s="194">
        <v>121</v>
      </c>
      <c r="I21" s="216">
        <v>18</v>
      </c>
    </row>
    <row r="22" spans="1:9" s="1" customFormat="1" x14ac:dyDescent="0.2">
      <c r="A22" s="195" t="s">
        <v>175</v>
      </c>
      <c r="B22" s="196">
        <v>1656</v>
      </c>
      <c r="C22" s="196">
        <v>750</v>
      </c>
      <c r="D22" s="196">
        <v>0</v>
      </c>
      <c r="E22" s="196">
        <v>156</v>
      </c>
      <c r="F22" s="196">
        <v>145</v>
      </c>
      <c r="G22" s="196">
        <v>8</v>
      </c>
      <c r="H22" s="196">
        <v>798</v>
      </c>
      <c r="I22" s="217">
        <v>549</v>
      </c>
    </row>
    <row r="23" spans="1:9" s="1" customFormat="1" x14ac:dyDescent="0.2">
      <c r="A23" s="33" t="s">
        <v>176</v>
      </c>
      <c r="B23" s="194">
        <v>138</v>
      </c>
      <c r="C23" s="194">
        <v>65</v>
      </c>
      <c r="D23" s="194">
        <v>0</v>
      </c>
      <c r="E23" s="194">
        <v>20</v>
      </c>
      <c r="F23" s="194">
        <v>6</v>
      </c>
      <c r="G23" s="194">
        <v>0</v>
      </c>
      <c r="H23" s="194">
        <v>83</v>
      </c>
      <c r="I23" s="216">
        <v>47</v>
      </c>
    </row>
    <row r="24" spans="1:9" s="1" customFormat="1" x14ac:dyDescent="0.2">
      <c r="A24" s="33" t="s">
        <v>177</v>
      </c>
      <c r="B24" s="194">
        <v>186</v>
      </c>
      <c r="C24" s="194">
        <v>99</v>
      </c>
      <c r="D24" s="194">
        <v>0</v>
      </c>
      <c r="E24" s="194">
        <v>11</v>
      </c>
      <c r="F24" s="194">
        <v>17</v>
      </c>
      <c r="G24" s="194">
        <v>1</v>
      </c>
      <c r="H24" s="194">
        <v>91</v>
      </c>
      <c r="I24" s="216">
        <v>58</v>
      </c>
    </row>
    <row r="25" spans="1:9" s="1" customFormat="1" x14ac:dyDescent="0.2">
      <c r="A25" s="33" t="s">
        <v>178</v>
      </c>
      <c r="B25" s="194">
        <v>72</v>
      </c>
      <c r="C25" s="194">
        <v>12</v>
      </c>
      <c r="D25" s="194">
        <v>0</v>
      </c>
      <c r="E25" s="194">
        <v>3</v>
      </c>
      <c r="F25" s="194">
        <v>8</v>
      </c>
      <c r="G25" s="194">
        <v>0</v>
      </c>
      <c r="H25" s="194">
        <v>26</v>
      </c>
      <c r="I25" s="216">
        <v>21</v>
      </c>
    </row>
    <row r="26" spans="1:9" s="1" customFormat="1" x14ac:dyDescent="0.2">
      <c r="A26" s="33" t="s">
        <v>179</v>
      </c>
      <c r="B26" s="194">
        <v>171</v>
      </c>
      <c r="C26" s="194">
        <v>45</v>
      </c>
      <c r="D26" s="194">
        <v>0</v>
      </c>
      <c r="E26" s="194">
        <v>29</v>
      </c>
      <c r="F26" s="194">
        <v>19</v>
      </c>
      <c r="G26" s="194">
        <v>0</v>
      </c>
      <c r="H26" s="194">
        <v>94</v>
      </c>
      <c r="I26" s="216">
        <v>45</v>
      </c>
    </row>
    <row r="27" spans="1:9" s="1" customFormat="1" x14ac:dyDescent="0.2">
      <c r="A27" s="33" t="s">
        <v>180</v>
      </c>
      <c r="B27" s="194">
        <v>208</v>
      </c>
      <c r="C27" s="194">
        <v>141</v>
      </c>
      <c r="D27" s="194">
        <v>0</v>
      </c>
      <c r="E27" s="194">
        <v>12</v>
      </c>
      <c r="F27" s="194">
        <v>11</v>
      </c>
      <c r="G27" s="194">
        <v>0</v>
      </c>
      <c r="H27" s="194">
        <v>121</v>
      </c>
      <c r="I27" s="216">
        <v>63</v>
      </c>
    </row>
    <row r="28" spans="1:9" s="1" customFormat="1" x14ac:dyDescent="0.2">
      <c r="A28" s="33" t="s">
        <v>181</v>
      </c>
      <c r="B28" s="194">
        <v>247</v>
      </c>
      <c r="C28" s="194">
        <v>64</v>
      </c>
      <c r="D28" s="194">
        <v>0</v>
      </c>
      <c r="E28" s="194">
        <v>25</v>
      </c>
      <c r="F28" s="194">
        <v>8</v>
      </c>
      <c r="G28" s="194">
        <v>1</v>
      </c>
      <c r="H28" s="194">
        <v>71</v>
      </c>
      <c r="I28" s="216">
        <v>78</v>
      </c>
    </row>
    <row r="29" spans="1:9" s="1" customFormat="1" x14ac:dyDescent="0.2">
      <c r="A29" s="33" t="s">
        <v>182</v>
      </c>
      <c r="B29" s="194">
        <v>322</v>
      </c>
      <c r="C29" s="194">
        <v>246</v>
      </c>
      <c r="D29" s="194">
        <v>0</v>
      </c>
      <c r="E29" s="194">
        <v>27</v>
      </c>
      <c r="F29" s="194">
        <v>58</v>
      </c>
      <c r="G29" s="194">
        <v>4</v>
      </c>
      <c r="H29" s="194">
        <v>238</v>
      </c>
      <c r="I29" s="216">
        <v>130</v>
      </c>
    </row>
    <row r="30" spans="1:9" s="1" customFormat="1" x14ac:dyDescent="0.2">
      <c r="A30" s="33" t="s">
        <v>183</v>
      </c>
      <c r="B30" s="194">
        <v>94</v>
      </c>
      <c r="C30" s="194">
        <v>9</v>
      </c>
      <c r="D30" s="194">
        <v>0</v>
      </c>
      <c r="E30" s="194">
        <v>15</v>
      </c>
      <c r="F30" s="194">
        <v>7</v>
      </c>
      <c r="G30" s="194">
        <v>0</v>
      </c>
      <c r="H30" s="194">
        <v>9</v>
      </c>
      <c r="I30" s="216">
        <v>49</v>
      </c>
    </row>
    <row r="31" spans="1:9" s="1" customFormat="1" x14ac:dyDescent="0.2">
      <c r="A31" s="192" t="s">
        <v>184</v>
      </c>
      <c r="B31" s="193">
        <v>218</v>
      </c>
      <c r="C31" s="193">
        <v>69</v>
      </c>
      <c r="D31" s="193">
        <v>0</v>
      </c>
      <c r="E31" s="193">
        <v>14</v>
      </c>
      <c r="F31" s="193">
        <v>11</v>
      </c>
      <c r="G31" s="193">
        <v>2</v>
      </c>
      <c r="H31" s="193">
        <v>65</v>
      </c>
      <c r="I31" s="214">
        <v>58</v>
      </c>
    </row>
    <row r="32" spans="1:9" s="1" customFormat="1" x14ac:dyDescent="0.2">
      <c r="A32" s="192" t="s">
        <v>185</v>
      </c>
      <c r="B32" s="193">
        <v>5039</v>
      </c>
      <c r="C32" s="193">
        <v>1258</v>
      </c>
      <c r="D32" s="193">
        <v>0</v>
      </c>
      <c r="E32" s="193">
        <v>359</v>
      </c>
      <c r="F32" s="193">
        <v>207</v>
      </c>
      <c r="G32" s="193">
        <v>4</v>
      </c>
      <c r="H32" s="193">
        <v>3509</v>
      </c>
      <c r="I32" s="217">
        <v>907</v>
      </c>
    </row>
    <row r="33" spans="1:9" s="1" customFormat="1" x14ac:dyDescent="0.2">
      <c r="A33" s="33" t="s">
        <v>186</v>
      </c>
      <c r="B33" s="194">
        <v>887</v>
      </c>
      <c r="C33" s="194">
        <v>288</v>
      </c>
      <c r="D33" s="194">
        <v>0</v>
      </c>
      <c r="E33" s="194">
        <v>50</v>
      </c>
      <c r="F33" s="194">
        <v>53</v>
      </c>
      <c r="G33" s="194">
        <v>3</v>
      </c>
      <c r="H33" s="194">
        <v>717</v>
      </c>
      <c r="I33" s="218">
        <v>170</v>
      </c>
    </row>
    <row r="34" spans="1:9" s="1" customFormat="1" x14ac:dyDescent="0.2">
      <c r="A34" s="33" t="s">
        <v>187</v>
      </c>
      <c r="B34" s="194">
        <v>1239</v>
      </c>
      <c r="C34" s="194">
        <v>300</v>
      </c>
      <c r="D34" s="194">
        <v>0</v>
      </c>
      <c r="E34" s="194">
        <v>66</v>
      </c>
      <c r="F34" s="194">
        <v>30</v>
      </c>
      <c r="G34" s="194">
        <v>0</v>
      </c>
      <c r="H34" s="194">
        <v>976</v>
      </c>
      <c r="I34" s="216">
        <v>261</v>
      </c>
    </row>
    <row r="35" spans="1:9" s="1" customFormat="1" ht="12" customHeight="1" x14ac:dyDescent="0.2">
      <c r="A35" s="33" t="s">
        <v>188</v>
      </c>
      <c r="B35" s="194">
        <v>629</v>
      </c>
      <c r="C35" s="194">
        <v>154</v>
      </c>
      <c r="D35" s="194">
        <v>0</v>
      </c>
      <c r="E35" s="194">
        <v>56</v>
      </c>
      <c r="F35" s="194">
        <v>34</v>
      </c>
      <c r="G35" s="194">
        <v>1</v>
      </c>
      <c r="H35" s="194">
        <v>437</v>
      </c>
      <c r="I35" s="216">
        <v>108</v>
      </c>
    </row>
    <row r="36" spans="1:9" s="1" customFormat="1" ht="12.75" customHeight="1" x14ac:dyDescent="0.2">
      <c r="A36" s="33" t="s">
        <v>189</v>
      </c>
      <c r="B36" s="194">
        <v>1362</v>
      </c>
      <c r="C36" s="194">
        <v>240</v>
      </c>
      <c r="D36" s="194">
        <v>0</v>
      </c>
      <c r="E36" s="194">
        <v>96</v>
      </c>
      <c r="F36" s="194">
        <v>47</v>
      </c>
      <c r="G36" s="194">
        <v>0</v>
      </c>
      <c r="H36" s="194">
        <v>828</v>
      </c>
      <c r="I36" s="216">
        <v>226</v>
      </c>
    </row>
    <row r="37" spans="1:9" s="1" customFormat="1" x14ac:dyDescent="0.2">
      <c r="A37" s="33" t="s">
        <v>190</v>
      </c>
      <c r="B37" s="194">
        <v>379</v>
      </c>
      <c r="C37" s="194">
        <v>88</v>
      </c>
      <c r="D37" s="194">
        <v>0</v>
      </c>
      <c r="E37" s="194">
        <v>29</v>
      </c>
      <c r="F37" s="194">
        <v>11</v>
      </c>
      <c r="G37" s="194">
        <v>0</v>
      </c>
      <c r="H37" s="194">
        <v>311</v>
      </c>
      <c r="I37" s="216">
        <v>15</v>
      </c>
    </row>
    <row r="38" spans="1:9" s="1" customFormat="1" x14ac:dyDescent="0.2">
      <c r="A38" s="33" t="s">
        <v>191</v>
      </c>
      <c r="B38" s="194">
        <v>330</v>
      </c>
      <c r="C38" s="194">
        <v>154</v>
      </c>
      <c r="D38" s="194">
        <v>0</v>
      </c>
      <c r="E38" s="194">
        <v>33</v>
      </c>
      <c r="F38" s="194">
        <v>27</v>
      </c>
      <c r="G38" s="194">
        <v>0</v>
      </c>
      <c r="H38" s="194">
        <v>139</v>
      </c>
      <c r="I38" s="216">
        <v>72</v>
      </c>
    </row>
    <row r="39" spans="1:9" s="1" customFormat="1" x14ac:dyDescent="0.2">
      <c r="A39" s="192" t="s">
        <v>192</v>
      </c>
      <c r="B39" s="193">
        <v>213</v>
      </c>
      <c r="C39" s="193">
        <v>34</v>
      </c>
      <c r="D39" s="193">
        <v>0</v>
      </c>
      <c r="E39" s="193">
        <v>29</v>
      </c>
      <c r="F39" s="193">
        <v>5</v>
      </c>
      <c r="G39" s="193">
        <v>0</v>
      </c>
      <c r="H39" s="193">
        <v>101</v>
      </c>
      <c r="I39" s="214">
        <v>55</v>
      </c>
    </row>
    <row r="40" spans="1:9" s="1" customFormat="1" x14ac:dyDescent="0.2">
      <c r="A40" s="192" t="s">
        <v>193</v>
      </c>
      <c r="B40" s="193">
        <v>2721</v>
      </c>
      <c r="C40" s="193">
        <v>835</v>
      </c>
      <c r="D40" s="193">
        <v>0</v>
      </c>
      <c r="E40" s="193">
        <v>237</v>
      </c>
      <c r="F40" s="193">
        <v>198</v>
      </c>
      <c r="G40" s="193">
        <v>47</v>
      </c>
      <c r="H40" s="193">
        <v>1507</v>
      </c>
      <c r="I40" s="217">
        <v>756</v>
      </c>
    </row>
    <row r="41" spans="1:9" s="1" customFormat="1" x14ac:dyDescent="0.2">
      <c r="A41" s="33" t="s">
        <v>194</v>
      </c>
      <c r="B41" s="194">
        <v>158</v>
      </c>
      <c r="C41" s="194">
        <v>25</v>
      </c>
      <c r="D41" s="194">
        <v>0</v>
      </c>
      <c r="E41" s="194">
        <v>20</v>
      </c>
      <c r="F41" s="194">
        <v>4</v>
      </c>
      <c r="G41" s="194">
        <v>1</v>
      </c>
      <c r="H41" s="194">
        <v>66</v>
      </c>
      <c r="I41" s="218">
        <v>51</v>
      </c>
    </row>
    <row r="42" spans="1:9" s="1" customFormat="1" x14ac:dyDescent="0.2">
      <c r="A42" s="33" t="s">
        <v>195</v>
      </c>
      <c r="B42" s="194">
        <v>444</v>
      </c>
      <c r="C42" s="194">
        <v>78</v>
      </c>
      <c r="D42" s="194">
        <v>0</v>
      </c>
      <c r="E42" s="194">
        <v>65</v>
      </c>
      <c r="F42" s="194">
        <v>20</v>
      </c>
      <c r="G42" s="194">
        <v>0</v>
      </c>
      <c r="H42" s="194">
        <v>155</v>
      </c>
      <c r="I42" s="216">
        <v>114</v>
      </c>
    </row>
    <row r="43" spans="1:9" s="1" customFormat="1" x14ac:dyDescent="0.2">
      <c r="A43" s="33" t="s">
        <v>196</v>
      </c>
      <c r="B43" s="194">
        <v>189</v>
      </c>
      <c r="C43" s="194">
        <v>35</v>
      </c>
      <c r="D43" s="194">
        <v>0</v>
      </c>
      <c r="E43" s="194">
        <v>5</v>
      </c>
      <c r="F43" s="194">
        <v>4</v>
      </c>
      <c r="G43" s="194">
        <v>0</v>
      </c>
      <c r="H43" s="194">
        <v>96</v>
      </c>
      <c r="I43" s="216">
        <v>72</v>
      </c>
    </row>
    <row r="44" spans="1:9" s="1" customFormat="1" x14ac:dyDescent="0.2">
      <c r="A44" s="33" t="s">
        <v>197</v>
      </c>
      <c r="B44" s="194">
        <v>154</v>
      </c>
      <c r="C44" s="194">
        <v>42</v>
      </c>
      <c r="D44" s="194">
        <v>0</v>
      </c>
      <c r="E44" s="194">
        <v>19</v>
      </c>
      <c r="F44" s="194">
        <v>8</v>
      </c>
      <c r="G44" s="194">
        <v>3</v>
      </c>
      <c r="H44" s="194">
        <v>89</v>
      </c>
      <c r="I44" s="216">
        <v>38</v>
      </c>
    </row>
    <row r="45" spans="1:9" s="1" customFormat="1" x14ac:dyDescent="0.2">
      <c r="A45" s="33" t="s">
        <v>198</v>
      </c>
      <c r="B45" s="194">
        <v>259</v>
      </c>
      <c r="C45" s="194">
        <v>134</v>
      </c>
      <c r="D45" s="194">
        <v>0</v>
      </c>
      <c r="E45" s="194">
        <v>13</v>
      </c>
      <c r="F45" s="194">
        <v>18</v>
      </c>
      <c r="G45" s="194">
        <v>18</v>
      </c>
      <c r="H45" s="194">
        <v>316</v>
      </c>
      <c r="I45" s="216">
        <v>81</v>
      </c>
    </row>
    <row r="46" spans="1:9" s="1" customFormat="1" x14ac:dyDescent="0.2">
      <c r="A46" s="33" t="s">
        <v>199</v>
      </c>
      <c r="B46" s="194">
        <v>304</v>
      </c>
      <c r="C46" s="194">
        <v>176</v>
      </c>
      <c r="D46" s="194">
        <v>0</v>
      </c>
      <c r="E46" s="194">
        <v>9</v>
      </c>
      <c r="F46" s="194">
        <v>44</v>
      </c>
      <c r="G46" s="194">
        <v>1</v>
      </c>
      <c r="H46" s="194">
        <v>252</v>
      </c>
      <c r="I46" s="216">
        <v>69</v>
      </c>
    </row>
    <row r="47" spans="1:9" s="1" customFormat="1" x14ac:dyDescent="0.2">
      <c r="A47" s="33" t="s">
        <v>200</v>
      </c>
      <c r="B47" s="194">
        <v>216</v>
      </c>
      <c r="C47" s="194">
        <v>33</v>
      </c>
      <c r="D47" s="194">
        <v>0</v>
      </c>
      <c r="E47" s="194">
        <v>15</v>
      </c>
      <c r="F47" s="194">
        <v>13</v>
      </c>
      <c r="G47" s="194">
        <v>0</v>
      </c>
      <c r="H47" s="194">
        <v>126</v>
      </c>
      <c r="I47" s="216">
        <v>60</v>
      </c>
    </row>
    <row r="48" spans="1:9" s="1" customFormat="1" x14ac:dyDescent="0.2">
      <c r="A48" s="33" t="s">
        <v>201</v>
      </c>
      <c r="B48" s="194">
        <v>337</v>
      </c>
      <c r="C48" s="194">
        <v>163</v>
      </c>
      <c r="D48" s="194">
        <v>0</v>
      </c>
      <c r="E48" s="194">
        <v>20</v>
      </c>
      <c r="F48" s="194">
        <v>23</v>
      </c>
      <c r="G48" s="194">
        <v>24</v>
      </c>
      <c r="H48" s="194">
        <v>188</v>
      </c>
      <c r="I48" s="216">
        <v>70</v>
      </c>
    </row>
    <row r="49" spans="1:9" s="1" customFormat="1" x14ac:dyDescent="0.2">
      <c r="A49" s="33" t="s">
        <v>202</v>
      </c>
      <c r="B49" s="194">
        <v>115</v>
      </c>
      <c r="C49" s="194">
        <v>14</v>
      </c>
      <c r="D49" s="194">
        <v>0</v>
      </c>
      <c r="E49" s="194">
        <v>5</v>
      </c>
      <c r="F49" s="194">
        <v>17</v>
      </c>
      <c r="G49" s="194">
        <v>0</v>
      </c>
      <c r="H49" s="194">
        <v>31</v>
      </c>
      <c r="I49" s="216">
        <v>50</v>
      </c>
    </row>
    <row r="50" spans="1:9" s="1" customFormat="1" ht="12" customHeight="1" x14ac:dyDescent="0.2">
      <c r="A50" s="33" t="s">
        <v>203</v>
      </c>
      <c r="B50" s="23">
        <v>102</v>
      </c>
      <c r="C50" s="23">
        <v>19</v>
      </c>
      <c r="D50" s="23">
        <v>0</v>
      </c>
      <c r="E50" s="23">
        <v>3</v>
      </c>
      <c r="F50" s="23">
        <v>5</v>
      </c>
      <c r="G50" s="23">
        <v>0</v>
      </c>
      <c r="H50" s="23">
        <v>29</v>
      </c>
      <c r="I50" s="215">
        <v>35</v>
      </c>
    </row>
    <row r="51" spans="1:9" s="1" customFormat="1" x14ac:dyDescent="0.2">
      <c r="A51" s="192" t="s">
        <v>204</v>
      </c>
      <c r="B51" s="25">
        <v>443</v>
      </c>
      <c r="C51" s="25">
        <v>116</v>
      </c>
      <c r="D51" s="25">
        <v>0</v>
      </c>
      <c r="E51" s="25">
        <v>63</v>
      </c>
      <c r="F51" s="25">
        <v>42</v>
      </c>
      <c r="G51" s="25">
        <v>0</v>
      </c>
      <c r="H51" s="25">
        <v>159</v>
      </c>
      <c r="I51" s="219">
        <v>116</v>
      </c>
    </row>
    <row r="52" spans="1:9" s="1" customFormat="1" x14ac:dyDescent="0.2">
      <c r="A52" s="21"/>
      <c r="B52" s="24"/>
      <c r="C52" s="24"/>
      <c r="D52" s="24"/>
      <c r="E52" s="24"/>
      <c r="F52" s="24"/>
      <c r="G52" s="24"/>
      <c r="I52" s="211"/>
    </row>
    <row r="53" spans="1:9" s="3" customFormat="1" ht="12.75" customHeight="1" x14ac:dyDescent="0.2">
      <c r="A53" s="5"/>
      <c r="B53" s="6"/>
      <c r="C53" s="6"/>
      <c r="D53" s="6"/>
      <c r="E53" s="6"/>
      <c r="F53" s="6"/>
      <c r="G53" s="6"/>
      <c r="H53" s="202"/>
      <c r="I53" s="220"/>
    </row>
    <row r="54" spans="1:9" s="1" customFormat="1" x14ac:dyDescent="0.2">
      <c r="A54" s="195" t="s">
        <v>206</v>
      </c>
      <c r="B54" s="196">
        <v>7547</v>
      </c>
      <c r="C54" s="196">
        <v>3090</v>
      </c>
      <c r="D54" s="196">
        <v>0</v>
      </c>
      <c r="E54" s="196">
        <v>236</v>
      </c>
      <c r="F54" s="196">
        <v>219</v>
      </c>
      <c r="G54" s="204">
        <v>15</v>
      </c>
      <c r="H54" s="193">
        <v>9205</v>
      </c>
      <c r="I54" s="217">
        <v>2211</v>
      </c>
    </row>
    <row r="55" spans="1:9" s="1" customFormat="1" x14ac:dyDescent="0.2">
      <c r="A55" s="33" t="s">
        <v>207</v>
      </c>
      <c r="B55" s="36">
        <v>327</v>
      </c>
      <c r="C55" s="36">
        <v>114</v>
      </c>
      <c r="D55" s="36">
        <v>0</v>
      </c>
      <c r="E55" s="36">
        <v>17</v>
      </c>
      <c r="F55" s="36">
        <v>53</v>
      </c>
      <c r="G55" s="36">
        <v>1</v>
      </c>
      <c r="H55" s="23">
        <v>161</v>
      </c>
      <c r="I55" s="215">
        <v>88</v>
      </c>
    </row>
    <row r="56" spans="1:9" s="1" customFormat="1" x14ac:dyDescent="0.2">
      <c r="A56" s="33" t="s">
        <v>208</v>
      </c>
      <c r="B56" s="36">
        <v>128</v>
      </c>
      <c r="C56" s="36">
        <v>162</v>
      </c>
      <c r="D56" s="36">
        <v>0</v>
      </c>
      <c r="E56" s="36">
        <v>3</v>
      </c>
      <c r="F56" s="36">
        <v>9</v>
      </c>
      <c r="G56" s="36">
        <v>0</v>
      </c>
      <c r="H56" s="23">
        <v>157</v>
      </c>
      <c r="I56" s="215">
        <v>86</v>
      </c>
    </row>
    <row r="57" spans="1:9" s="1" customFormat="1" x14ac:dyDescent="0.2">
      <c r="A57" s="33" t="s">
        <v>209</v>
      </c>
      <c r="B57" s="36">
        <v>486</v>
      </c>
      <c r="C57" s="36">
        <v>138</v>
      </c>
      <c r="D57" s="36">
        <v>0</v>
      </c>
      <c r="E57" s="36">
        <v>24</v>
      </c>
      <c r="F57" s="36">
        <v>13</v>
      </c>
      <c r="G57" s="36">
        <v>0</v>
      </c>
      <c r="H57" s="23">
        <v>985</v>
      </c>
      <c r="I57" s="215">
        <v>155</v>
      </c>
    </row>
    <row r="58" spans="1:9" s="1" customFormat="1" x14ac:dyDescent="0.2">
      <c r="A58" s="33" t="s">
        <v>210</v>
      </c>
      <c r="B58" s="36">
        <v>263</v>
      </c>
      <c r="C58" s="36">
        <v>119</v>
      </c>
      <c r="D58" s="36">
        <v>0</v>
      </c>
      <c r="E58" s="36">
        <v>22</v>
      </c>
      <c r="F58" s="36">
        <v>6</v>
      </c>
      <c r="G58" s="36">
        <v>0</v>
      </c>
      <c r="H58" s="23">
        <v>220</v>
      </c>
      <c r="I58" s="215">
        <v>71</v>
      </c>
    </row>
    <row r="59" spans="1:9" s="1" customFormat="1" x14ac:dyDescent="0.2">
      <c r="A59" s="33" t="s">
        <v>211</v>
      </c>
      <c r="B59" s="36">
        <v>248</v>
      </c>
      <c r="C59" s="36">
        <v>96</v>
      </c>
      <c r="D59" s="36">
        <v>0</v>
      </c>
      <c r="E59" s="36">
        <v>9</v>
      </c>
      <c r="F59" s="36">
        <v>11</v>
      </c>
      <c r="G59" s="36">
        <v>0</v>
      </c>
      <c r="H59" s="23">
        <v>307</v>
      </c>
      <c r="I59" s="215">
        <v>65</v>
      </c>
    </row>
    <row r="60" spans="1:9" s="1" customFormat="1" x14ac:dyDescent="0.2">
      <c r="A60" s="33" t="s">
        <v>212</v>
      </c>
      <c r="B60" s="36">
        <v>1168</v>
      </c>
      <c r="C60" s="36">
        <v>445</v>
      </c>
      <c r="D60" s="36">
        <v>0</v>
      </c>
      <c r="E60" s="36">
        <v>27</v>
      </c>
      <c r="F60" s="36">
        <v>18</v>
      </c>
      <c r="G60" s="36">
        <v>0</v>
      </c>
      <c r="H60" s="23">
        <v>1456</v>
      </c>
      <c r="I60" s="215">
        <v>313</v>
      </c>
    </row>
    <row r="61" spans="1:9" s="1" customFormat="1" x14ac:dyDescent="0.2">
      <c r="A61" s="33" t="s">
        <v>213</v>
      </c>
      <c r="B61" s="36">
        <v>486</v>
      </c>
      <c r="C61" s="36">
        <v>180</v>
      </c>
      <c r="D61" s="36">
        <v>0</v>
      </c>
      <c r="E61" s="36">
        <v>12</v>
      </c>
      <c r="F61" s="36">
        <v>9</v>
      </c>
      <c r="G61" s="36">
        <v>0</v>
      </c>
      <c r="H61" s="23">
        <v>381</v>
      </c>
      <c r="I61" s="215">
        <v>159</v>
      </c>
    </row>
    <row r="62" spans="1:9" s="1" customFormat="1" x14ac:dyDescent="0.2">
      <c r="A62" s="33" t="s">
        <v>214</v>
      </c>
      <c r="B62" s="36">
        <v>998</v>
      </c>
      <c r="C62" s="36">
        <v>384</v>
      </c>
      <c r="D62" s="36">
        <v>0</v>
      </c>
      <c r="E62" s="36">
        <v>15</v>
      </c>
      <c r="F62" s="36">
        <v>6</v>
      </c>
      <c r="G62" s="36">
        <v>7</v>
      </c>
      <c r="H62" s="23">
        <v>1341</v>
      </c>
      <c r="I62" s="215">
        <v>151</v>
      </c>
    </row>
    <row r="63" spans="1:9" s="1" customFormat="1" x14ac:dyDescent="0.2">
      <c r="A63" s="33" t="s">
        <v>215</v>
      </c>
      <c r="B63" s="36">
        <v>2012</v>
      </c>
      <c r="C63" s="36">
        <v>909</v>
      </c>
      <c r="D63" s="36">
        <v>0</v>
      </c>
      <c r="E63" s="36">
        <v>43</v>
      </c>
      <c r="F63" s="36">
        <v>23</v>
      </c>
      <c r="G63" s="36">
        <v>4</v>
      </c>
      <c r="H63" s="23">
        <v>2836</v>
      </c>
      <c r="I63" s="215">
        <v>638</v>
      </c>
    </row>
    <row r="64" spans="1:9" s="1" customFormat="1" x14ac:dyDescent="0.2">
      <c r="A64" s="33" t="s">
        <v>216</v>
      </c>
      <c r="B64" s="36">
        <v>671</v>
      </c>
      <c r="C64" s="36">
        <v>181</v>
      </c>
      <c r="D64" s="36">
        <v>0</v>
      </c>
      <c r="E64" s="36">
        <v>31</v>
      </c>
      <c r="F64" s="36">
        <v>18</v>
      </c>
      <c r="G64" s="36">
        <v>1</v>
      </c>
      <c r="H64" s="23">
        <v>584</v>
      </c>
      <c r="I64" s="215">
        <v>222</v>
      </c>
    </row>
    <row r="65" spans="1:9" s="1" customFormat="1" x14ac:dyDescent="0.2">
      <c r="A65" s="33" t="s">
        <v>217</v>
      </c>
      <c r="B65" s="36">
        <v>319</v>
      </c>
      <c r="C65" s="36">
        <v>172</v>
      </c>
      <c r="D65" s="36">
        <v>0</v>
      </c>
      <c r="E65" s="36">
        <v>15</v>
      </c>
      <c r="F65" s="36">
        <v>28</v>
      </c>
      <c r="G65" s="36">
        <v>2</v>
      </c>
      <c r="H65" s="23">
        <v>333</v>
      </c>
      <c r="I65" s="215">
        <v>84</v>
      </c>
    </row>
    <row r="66" spans="1:9" s="1" customFormat="1" x14ac:dyDescent="0.2">
      <c r="A66" s="33" t="s">
        <v>218</v>
      </c>
      <c r="B66" s="36">
        <v>214</v>
      </c>
      <c r="C66" s="36">
        <v>61</v>
      </c>
      <c r="D66" s="36">
        <v>0</v>
      </c>
      <c r="E66" s="36">
        <v>12</v>
      </c>
      <c r="F66" s="36">
        <v>10</v>
      </c>
      <c r="G66" s="36">
        <v>0</v>
      </c>
      <c r="H66" s="23">
        <v>175</v>
      </c>
      <c r="I66" s="215">
        <v>74</v>
      </c>
    </row>
    <row r="67" spans="1:9" s="1" customFormat="1" x14ac:dyDescent="0.2">
      <c r="A67" s="33" t="s">
        <v>219</v>
      </c>
      <c r="B67" s="36">
        <v>227</v>
      </c>
      <c r="C67" s="36">
        <v>129</v>
      </c>
      <c r="D67" s="36">
        <v>0</v>
      </c>
      <c r="E67" s="36">
        <v>6</v>
      </c>
      <c r="F67" s="36">
        <v>15</v>
      </c>
      <c r="G67" s="36">
        <v>0</v>
      </c>
      <c r="H67" s="23">
        <v>269</v>
      </c>
      <c r="I67" s="215">
        <v>105</v>
      </c>
    </row>
    <row r="68" spans="1:9" s="1" customFormat="1" x14ac:dyDescent="0.2">
      <c r="A68" s="195" t="s">
        <v>220</v>
      </c>
      <c r="B68" s="196">
        <v>5809</v>
      </c>
      <c r="C68" s="196">
        <v>2510</v>
      </c>
      <c r="D68" s="196">
        <v>0</v>
      </c>
      <c r="E68" s="196">
        <v>249</v>
      </c>
      <c r="F68" s="196">
        <v>336</v>
      </c>
      <c r="G68" s="196">
        <v>15</v>
      </c>
      <c r="H68" s="196">
        <v>15187</v>
      </c>
      <c r="I68" s="217">
        <v>2334</v>
      </c>
    </row>
    <row r="69" spans="1:9" s="1" customFormat="1" x14ac:dyDescent="0.2">
      <c r="A69" s="33" t="s">
        <v>221</v>
      </c>
      <c r="B69" s="36">
        <v>435</v>
      </c>
      <c r="C69" s="36">
        <v>290</v>
      </c>
      <c r="D69" s="36">
        <v>0</v>
      </c>
      <c r="E69" s="36">
        <v>29</v>
      </c>
      <c r="F69" s="36">
        <v>14</v>
      </c>
      <c r="G69" s="36">
        <v>0</v>
      </c>
      <c r="H69" s="23">
        <v>1219</v>
      </c>
      <c r="I69" s="215">
        <v>211</v>
      </c>
    </row>
    <row r="70" spans="1:9" s="1" customFormat="1" x14ac:dyDescent="0.2">
      <c r="A70" s="33" t="s">
        <v>222</v>
      </c>
      <c r="B70" s="36">
        <v>514</v>
      </c>
      <c r="C70" s="36">
        <v>197</v>
      </c>
      <c r="D70" s="36">
        <v>0</v>
      </c>
      <c r="E70" s="36">
        <v>19</v>
      </c>
      <c r="F70" s="36">
        <v>12</v>
      </c>
      <c r="G70" s="36">
        <v>0</v>
      </c>
      <c r="H70" s="23">
        <v>475</v>
      </c>
      <c r="I70" s="215">
        <v>158</v>
      </c>
    </row>
    <row r="71" spans="1:9" s="1" customFormat="1" x14ac:dyDescent="0.2">
      <c r="A71" s="33" t="s">
        <v>223</v>
      </c>
      <c r="B71" s="36">
        <v>627</v>
      </c>
      <c r="C71" s="36">
        <v>223</v>
      </c>
      <c r="D71" s="36">
        <v>0</v>
      </c>
      <c r="E71" s="36">
        <v>12</v>
      </c>
      <c r="F71" s="36">
        <v>48</v>
      </c>
      <c r="G71" s="36">
        <v>0</v>
      </c>
      <c r="H71" s="23">
        <v>2430</v>
      </c>
      <c r="I71" s="215">
        <v>325</v>
      </c>
    </row>
    <row r="72" spans="1:9" s="1" customFormat="1" x14ac:dyDescent="0.2">
      <c r="A72" s="33" t="s">
        <v>224</v>
      </c>
      <c r="B72" s="36">
        <v>399</v>
      </c>
      <c r="C72" s="36">
        <v>118</v>
      </c>
      <c r="D72" s="36">
        <v>0</v>
      </c>
      <c r="E72" s="36">
        <v>3</v>
      </c>
      <c r="F72" s="36">
        <v>28</v>
      </c>
      <c r="G72" s="36">
        <v>0</v>
      </c>
      <c r="H72" s="23">
        <v>616</v>
      </c>
      <c r="I72" s="215">
        <v>94</v>
      </c>
    </row>
    <row r="73" spans="1:9" s="1" customFormat="1" x14ac:dyDescent="0.2">
      <c r="A73" s="33" t="s">
        <v>225</v>
      </c>
      <c r="B73" s="36">
        <v>168</v>
      </c>
      <c r="C73" s="36">
        <v>54</v>
      </c>
      <c r="D73" s="36">
        <v>0</v>
      </c>
      <c r="E73" s="36">
        <v>2</v>
      </c>
      <c r="F73" s="36">
        <v>5</v>
      </c>
      <c r="G73" s="36">
        <v>0</v>
      </c>
      <c r="H73" s="23">
        <v>231</v>
      </c>
      <c r="I73" s="215">
        <v>43</v>
      </c>
    </row>
    <row r="74" spans="1:9" s="1" customFormat="1" x14ac:dyDescent="0.2">
      <c r="A74" s="33" t="s">
        <v>226</v>
      </c>
      <c r="B74" s="36">
        <v>433</v>
      </c>
      <c r="C74" s="36">
        <v>120</v>
      </c>
      <c r="D74" s="36">
        <v>0</v>
      </c>
      <c r="E74" s="36">
        <v>13</v>
      </c>
      <c r="F74" s="36">
        <v>48</v>
      </c>
      <c r="G74" s="36">
        <v>1</v>
      </c>
      <c r="H74" s="23">
        <v>1246</v>
      </c>
      <c r="I74" s="215">
        <v>197</v>
      </c>
    </row>
    <row r="75" spans="1:9" s="1" customFormat="1" x14ac:dyDescent="0.2">
      <c r="A75" s="33" t="s">
        <v>227</v>
      </c>
      <c r="B75" s="36">
        <v>770</v>
      </c>
      <c r="C75" s="36">
        <v>335</v>
      </c>
      <c r="D75" s="36">
        <v>0</v>
      </c>
      <c r="E75" s="36">
        <v>48</v>
      </c>
      <c r="F75" s="36">
        <v>72</v>
      </c>
      <c r="G75" s="36">
        <v>4</v>
      </c>
      <c r="H75" s="23">
        <v>2240</v>
      </c>
      <c r="I75" s="215">
        <v>325</v>
      </c>
    </row>
    <row r="76" spans="1:9" s="1" customFormat="1" x14ac:dyDescent="0.2">
      <c r="A76" s="33" t="s">
        <v>228</v>
      </c>
      <c r="B76" s="36">
        <v>369</v>
      </c>
      <c r="C76" s="36">
        <v>184</v>
      </c>
      <c r="D76" s="36">
        <v>0</v>
      </c>
      <c r="E76" s="36">
        <v>14</v>
      </c>
      <c r="F76" s="36">
        <v>21</v>
      </c>
      <c r="G76" s="36">
        <v>0</v>
      </c>
      <c r="H76" s="23">
        <v>1977</v>
      </c>
      <c r="I76" s="215">
        <v>118</v>
      </c>
    </row>
    <row r="77" spans="1:9" s="1" customFormat="1" x14ac:dyDescent="0.2">
      <c r="A77" s="33" t="s">
        <v>229</v>
      </c>
      <c r="B77" s="36">
        <v>527</v>
      </c>
      <c r="C77" s="36">
        <v>146</v>
      </c>
      <c r="D77" s="36">
        <v>0</v>
      </c>
      <c r="E77" s="36">
        <v>21</v>
      </c>
      <c r="F77" s="36">
        <v>12</v>
      </c>
      <c r="G77" s="36">
        <v>0</v>
      </c>
      <c r="H77" s="23">
        <v>444</v>
      </c>
      <c r="I77" s="215">
        <v>166</v>
      </c>
    </row>
    <row r="78" spans="1:9" s="1" customFormat="1" x14ac:dyDescent="0.2">
      <c r="A78" s="33" t="s">
        <v>230</v>
      </c>
      <c r="B78" s="36">
        <v>189</v>
      </c>
      <c r="C78" s="36">
        <v>41</v>
      </c>
      <c r="D78" s="36">
        <v>0</v>
      </c>
      <c r="E78" s="36">
        <v>22</v>
      </c>
      <c r="F78" s="36">
        <v>14</v>
      </c>
      <c r="G78" s="36">
        <v>4</v>
      </c>
      <c r="H78" s="23">
        <v>1172</v>
      </c>
      <c r="I78" s="215">
        <v>110</v>
      </c>
    </row>
    <row r="79" spans="1:9" s="1" customFormat="1" x14ac:dyDescent="0.2">
      <c r="A79" s="33" t="s">
        <v>231</v>
      </c>
      <c r="B79" s="36">
        <v>172</v>
      </c>
      <c r="C79" s="36">
        <v>115</v>
      </c>
      <c r="D79" s="36">
        <v>0</v>
      </c>
      <c r="E79" s="36">
        <v>10</v>
      </c>
      <c r="F79" s="36">
        <v>5</v>
      </c>
      <c r="G79" s="36">
        <v>2</v>
      </c>
      <c r="H79" s="23">
        <v>383</v>
      </c>
      <c r="I79" s="215">
        <v>127</v>
      </c>
    </row>
    <row r="80" spans="1:9" s="1" customFormat="1" x14ac:dyDescent="0.2">
      <c r="A80" s="33" t="s">
        <v>232</v>
      </c>
      <c r="B80" s="36">
        <v>335</v>
      </c>
      <c r="C80" s="36">
        <v>259</v>
      </c>
      <c r="D80" s="36">
        <v>0</v>
      </c>
      <c r="E80" s="36">
        <v>13</v>
      </c>
      <c r="F80" s="36">
        <v>13</v>
      </c>
      <c r="G80" s="36">
        <v>0</v>
      </c>
      <c r="H80" s="23">
        <v>613</v>
      </c>
      <c r="I80" s="215">
        <v>149</v>
      </c>
    </row>
    <row r="81" spans="1:9" s="1" customFormat="1" x14ac:dyDescent="0.2">
      <c r="A81" s="33" t="s">
        <v>233</v>
      </c>
      <c r="B81" s="36">
        <v>871</v>
      </c>
      <c r="C81" s="36">
        <v>428</v>
      </c>
      <c r="D81" s="36">
        <v>0</v>
      </c>
      <c r="E81" s="36">
        <v>43</v>
      </c>
      <c r="F81" s="36">
        <v>44</v>
      </c>
      <c r="G81" s="36">
        <v>4</v>
      </c>
      <c r="H81" s="23">
        <v>2141</v>
      </c>
      <c r="I81" s="215">
        <v>311</v>
      </c>
    </row>
    <row r="82" spans="1:9" s="1" customFormat="1" x14ac:dyDescent="0.2">
      <c r="A82" s="195" t="s">
        <v>234</v>
      </c>
      <c r="B82" s="199">
        <v>7680</v>
      </c>
      <c r="C82" s="199">
        <v>3191</v>
      </c>
      <c r="D82" s="199">
        <v>0</v>
      </c>
      <c r="E82" s="199">
        <v>295</v>
      </c>
      <c r="F82" s="199">
        <v>287</v>
      </c>
      <c r="G82" s="199">
        <v>10</v>
      </c>
      <c r="H82" s="89">
        <v>14013</v>
      </c>
      <c r="I82" s="213">
        <v>2306</v>
      </c>
    </row>
    <row r="83" spans="1:9" s="1" customFormat="1" x14ac:dyDescent="0.2">
      <c r="A83" s="33" t="s">
        <v>235</v>
      </c>
      <c r="B83" s="36">
        <v>347</v>
      </c>
      <c r="C83" s="36">
        <v>140</v>
      </c>
      <c r="D83" s="36">
        <v>0</v>
      </c>
      <c r="E83" s="36">
        <v>8</v>
      </c>
      <c r="F83" s="36">
        <v>11</v>
      </c>
      <c r="G83" s="36">
        <v>0</v>
      </c>
      <c r="H83" s="23">
        <v>1032</v>
      </c>
      <c r="I83" s="215">
        <v>134</v>
      </c>
    </row>
    <row r="84" spans="1:9" s="1" customFormat="1" x14ac:dyDescent="0.2">
      <c r="A84" s="33" t="s">
        <v>236</v>
      </c>
      <c r="B84" s="36">
        <v>223</v>
      </c>
      <c r="C84" s="36">
        <v>134</v>
      </c>
      <c r="D84" s="36">
        <v>0</v>
      </c>
      <c r="E84" s="36">
        <v>9</v>
      </c>
      <c r="F84" s="36">
        <v>29</v>
      </c>
      <c r="G84" s="36">
        <v>0</v>
      </c>
      <c r="H84" s="23">
        <v>195</v>
      </c>
      <c r="I84" s="215">
        <v>65</v>
      </c>
    </row>
    <row r="85" spans="1:9" s="1" customFormat="1" x14ac:dyDescent="0.2">
      <c r="A85" s="33" t="s">
        <v>237</v>
      </c>
      <c r="B85" s="36">
        <v>272</v>
      </c>
      <c r="C85" s="36">
        <v>278</v>
      </c>
      <c r="D85" s="36">
        <v>0</v>
      </c>
      <c r="E85" s="36">
        <v>12</v>
      </c>
      <c r="F85" s="36">
        <v>39</v>
      </c>
      <c r="G85" s="36">
        <v>1</v>
      </c>
      <c r="H85" s="23">
        <v>575</v>
      </c>
      <c r="I85" s="215">
        <v>88</v>
      </c>
    </row>
    <row r="86" spans="1:9" s="1" customFormat="1" x14ac:dyDescent="0.2">
      <c r="A86" s="33" t="s">
        <v>238</v>
      </c>
      <c r="B86" s="36">
        <v>127</v>
      </c>
      <c r="C86" s="36">
        <v>53</v>
      </c>
      <c r="D86" s="36">
        <v>0</v>
      </c>
      <c r="E86" s="36">
        <v>2</v>
      </c>
      <c r="F86" s="36">
        <v>12</v>
      </c>
      <c r="G86" s="36">
        <v>0</v>
      </c>
      <c r="H86" s="23">
        <v>114</v>
      </c>
      <c r="I86" s="215">
        <v>20</v>
      </c>
    </row>
    <row r="87" spans="1:9" s="1" customFormat="1" x14ac:dyDescent="0.2">
      <c r="A87" s="33" t="s">
        <v>239</v>
      </c>
      <c r="B87" s="36">
        <v>243</v>
      </c>
      <c r="C87" s="36">
        <v>106</v>
      </c>
      <c r="D87" s="36">
        <v>0</v>
      </c>
      <c r="E87" s="36">
        <v>15</v>
      </c>
      <c r="F87" s="36">
        <v>40</v>
      </c>
      <c r="G87" s="36">
        <v>0</v>
      </c>
      <c r="H87" s="23">
        <v>218</v>
      </c>
      <c r="I87" s="215">
        <v>43</v>
      </c>
    </row>
    <row r="88" spans="1:9" s="1" customFormat="1" x14ac:dyDescent="0.2">
      <c r="A88" s="33" t="s">
        <v>240</v>
      </c>
      <c r="B88" s="36">
        <v>1018</v>
      </c>
      <c r="C88" s="36">
        <v>237</v>
      </c>
      <c r="D88" s="36">
        <v>0</v>
      </c>
      <c r="E88" s="36">
        <v>34</v>
      </c>
      <c r="F88" s="36">
        <v>35</v>
      </c>
      <c r="G88" s="36">
        <v>1</v>
      </c>
      <c r="H88" s="23">
        <v>3049</v>
      </c>
      <c r="I88" s="215">
        <v>325</v>
      </c>
    </row>
    <row r="89" spans="1:9" s="1" customFormat="1" ht="12" customHeight="1" x14ac:dyDescent="0.2">
      <c r="A89" s="33" t="s">
        <v>241</v>
      </c>
      <c r="B89" s="36">
        <v>1306</v>
      </c>
      <c r="C89" s="36">
        <v>460</v>
      </c>
      <c r="D89" s="36">
        <v>0</v>
      </c>
      <c r="E89" s="36">
        <v>58</v>
      </c>
      <c r="F89" s="36">
        <v>30</v>
      </c>
      <c r="G89" s="36">
        <v>2</v>
      </c>
      <c r="H89" s="23">
        <v>1780</v>
      </c>
      <c r="I89" s="215">
        <v>302</v>
      </c>
    </row>
    <row r="90" spans="1:9" s="1" customFormat="1" ht="12.75" customHeight="1" x14ac:dyDescent="0.2">
      <c r="A90" s="33" t="s">
        <v>242</v>
      </c>
      <c r="B90" s="36">
        <v>1311</v>
      </c>
      <c r="C90" s="36">
        <v>491</v>
      </c>
      <c r="D90" s="36">
        <v>0</v>
      </c>
      <c r="E90" s="36">
        <v>29</v>
      </c>
      <c r="F90" s="36">
        <v>33</v>
      </c>
      <c r="G90" s="36">
        <v>0</v>
      </c>
      <c r="H90" s="23">
        <v>1682</v>
      </c>
      <c r="I90" s="215">
        <v>517</v>
      </c>
    </row>
    <row r="91" spans="1:9" s="1" customFormat="1" x14ac:dyDescent="0.2">
      <c r="A91" s="33" t="s">
        <v>243</v>
      </c>
      <c r="B91" s="36">
        <v>422</v>
      </c>
      <c r="C91" s="36">
        <v>134</v>
      </c>
      <c r="D91" s="36">
        <v>0</v>
      </c>
      <c r="E91" s="36">
        <v>14</v>
      </c>
      <c r="F91" s="36">
        <v>4</v>
      </c>
      <c r="G91" s="36">
        <v>0</v>
      </c>
      <c r="H91" s="23">
        <v>388</v>
      </c>
      <c r="I91" s="215">
        <v>112</v>
      </c>
    </row>
    <row r="92" spans="1:9" s="1" customFormat="1" x14ac:dyDescent="0.2">
      <c r="A92" s="33" t="s">
        <v>244</v>
      </c>
      <c r="B92" s="36">
        <v>642</v>
      </c>
      <c r="C92" s="36">
        <v>506</v>
      </c>
      <c r="D92" s="36">
        <v>0</v>
      </c>
      <c r="E92" s="36">
        <v>19</v>
      </c>
      <c r="F92" s="36">
        <v>20</v>
      </c>
      <c r="G92" s="36">
        <v>0</v>
      </c>
      <c r="H92" s="23">
        <v>2386</v>
      </c>
      <c r="I92" s="215">
        <v>247</v>
      </c>
    </row>
    <row r="93" spans="1:9" s="1" customFormat="1" x14ac:dyDescent="0.2">
      <c r="A93" s="192" t="s">
        <v>245</v>
      </c>
      <c r="B93" s="198">
        <v>1769</v>
      </c>
      <c r="C93" s="198">
        <v>652</v>
      </c>
      <c r="D93" s="198">
        <v>0</v>
      </c>
      <c r="E93" s="198">
        <v>95</v>
      </c>
      <c r="F93" s="198">
        <v>34</v>
      </c>
      <c r="G93" s="198">
        <v>6</v>
      </c>
      <c r="H93" s="25">
        <v>2594</v>
      </c>
      <c r="I93" s="219">
        <v>453</v>
      </c>
    </row>
    <row r="94" spans="1:9" x14ac:dyDescent="0.2">
      <c r="A94" s="1"/>
      <c r="B94" s="24"/>
      <c r="C94" s="24"/>
      <c r="D94" s="24"/>
      <c r="E94" s="24"/>
      <c r="F94" s="24"/>
      <c r="G94" s="24"/>
      <c r="I94" s="209"/>
    </row>
    <row r="95" spans="1:9" x14ac:dyDescent="0.2">
      <c r="A95" s="1" t="s">
        <v>377</v>
      </c>
      <c r="B95" s="1"/>
      <c r="C95" s="1"/>
      <c r="D95" s="1"/>
      <c r="E95" s="1"/>
      <c r="F95" s="1"/>
      <c r="G95" s="1"/>
      <c r="I95" s="209"/>
    </row>
    <row r="96" spans="1:9" x14ac:dyDescent="0.2">
      <c r="A96" s="243" t="s">
        <v>396</v>
      </c>
      <c r="B96" s="243"/>
      <c r="C96" s="243"/>
      <c r="D96" s="243"/>
      <c r="E96" s="243"/>
      <c r="F96" s="243"/>
      <c r="G96" s="243"/>
      <c r="H96" s="243"/>
      <c r="I96" s="209"/>
    </row>
    <row r="97" spans="1:9" ht="12.75" customHeight="1" x14ac:dyDescent="0.2">
      <c r="A97" s="243" t="s">
        <v>397</v>
      </c>
      <c r="B97" s="243"/>
      <c r="C97" s="243"/>
      <c r="D97" s="243"/>
      <c r="E97" s="243"/>
      <c r="F97" s="243"/>
      <c r="G97" s="243"/>
      <c r="H97" s="243"/>
      <c r="I97" s="209"/>
    </row>
    <row r="98" spans="1:9" ht="12.75" customHeight="1" x14ac:dyDescent="0.2">
      <c r="A98" s="243" t="s">
        <v>398</v>
      </c>
      <c r="B98" s="243"/>
      <c r="C98" s="243"/>
      <c r="D98" s="243"/>
      <c r="E98" s="243"/>
      <c r="F98" s="243"/>
      <c r="G98" s="243"/>
      <c r="H98" s="243"/>
      <c r="I98" s="209"/>
    </row>
    <row r="99" spans="1:9" x14ac:dyDescent="0.2">
      <c r="A99" s="243" t="s">
        <v>399</v>
      </c>
      <c r="B99" s="243"/>
      <c r="C99" s="243"/>
      <c r="D99" s="243"/>
      <c r="E99" s="243"/>
      <c r="F99" s="243"/>
      <c r="G99" s="243"/>
      <c r="H99" s="243"/>
      <c r="I99" s="209"/>
    </row>
    <row r="100" spans="1:9" ht="12.75" customHeight="1" x14ac:dyDescent="0.2">
      <c r="A100" s="243" t="s">
        <v>400</v>
      </c>
      <c r="B100" s="243"/>
      <c r="C100" s="243"/>
      <c r="D100" s="243"/>
      <c r="E100" s="243"/>
      <c r="F100" s="243"/>
      <c r="G100" s="243"/>
      <c r="H100" s="243"/>
      <c r="I100" s="209"/>
    </row>
    <row r="101" spans="1:9" x14ac:dyDescent="0.2">
      <c r="A101" s="243" t="s">
        <v>401</v>
      </c>
      <c r="B101" s="243"/>
      <c r="C101" s="243"/>
      <c r="D101" s="243"/>
      <c r="E101" s="243"/>
      <c r="F101" s="243"/>
      <c r="G101" s="243"/>
      <c r="H101" s="243"/>
      <c r="I101" s="209"/>
    </row>
    <row r="102" spans="1:9" x14ac:dyDescent="0.2">
      <c r="A102" s="243" t="s">
        <v>402</v>
      </c>
      <c r="B102" s="243"/>
      <c r="C102" s="243"/>
      <c r="D102" s="243"/>
      <c r="E102" s="243"/>
      <c r="F102" s="243"/>
      <c r="G102" s="243"/>
      <c r="H102" s="243"/>
      <c r="I102" s="209"/>
    </row>
    <row r="103" spans="1:9" x14ac:dyDescent="0.2">
      <c r="A103" s="246" t="s">
        <v>407</v>
      </c>
      <c r="B103" s="246"/>
      <c r="C103" s="246"/>
      <c r="D103" s="246"/>
      <c r="E103" s="246"/>
      <c r="F103" s="246"/>
      <c r="G103" s="246"/>
      <c r="H103" s="246"/>
      <c r="I103" s="209"/>
    </row>
    <row r="104" spans="1:9" x14ac:dyDescent="0.2">
      <c r="A104" s="8" t="s">
        <v>403</v>
      </c>
      <c r="B104" s="8"/>
      <c r="C104" s="8"/>
      <c r="D104" s="8"/>
      <c r="E104" s="8"/>
      <c r="F104" s="8"/>
      <c r="G104" s="8"/>
      <c r="H104" s="8">
        <v>20</v>
      </c>
      <c r="I104" s="209"/>
    </row>
    <row r="105" spans="1:9" s="1" customFormat="1" x14ac:dyDescent="0.2">
      <c r="A105" s="245" t="s">
        <v>428</v>
      </c>
      <c r="B105" s="245"/>
      <c r="C105" s="245"/>
      <c r="D105" s="245"/>
      <c r="E105" s="245"/>
      <c r="F105" s="245"/>
      <c r="G105" s="245"/>
      <c r="H105" s="245"/>
      <c r="I105" s="245"/>
    </row>
    <row r="106" spans="1:9" x14ac:dyDescent="0.2">
      <c r="A106" s="8"/>
      <c r="B106" s="1"/>
      <c r="C106" s="1"/>
      <c r="D106" s="1"/>
      <c r="E106" s="1"/>
      <c r="F106" s="1"/>
      <c r="G106" s="1"/>
      <c r="I106" s="209"/>
    </row>
    <row r="107" spans="1:9" x14ac:dyDescent="0.2">
      <c r="A107" s="8"/>
      <c r="B107" s="1"/>
      <c r="C107" s="1"/>
      <c r="D107" s="1"/>
      <c r="E107" s="1"/>
      <c r="F107" s="1"/>
      <c r="G107" s="1"/>
      <c r="I107" s="209"/>
    </row>
    <row r="108" spans="1:9" x14ac:dyDescent="0.2">
      <c r="A108" s="1"/>
      <c r="B108" s="1"/>
      <c r="C108" s="1"/>
      <c r="D108" s="1"/>
      <c r="E108" s="1"/>
      <c r="F108" s="1"/>
      <c r="G108" s="1"/>
      <c r="I108" s="209"/>
    </row>
    <row r="109" spans="1:9" x14ac:dyDescent="0.2">
      <c r="A109" s="8"/>
      <c r="B109" s="1"/>
      <c r="C109" s="1"/>
      <c r="D109" s="1"/>
      <c r="E109" s="1"/>
      <c r="F109" s="1"/>
      <c r="G109" s="1"/>
      <c r="I109" s="209"/>
    </row>
    <row r="110" spans="1:9" x14ac:dyDescent="0.2">
      <c r="A110" s="1"/>
      <c r="B110" s="1"/>
      <c r="C110" s="1"/>
      <c r="D110" s="1"/>
      <c r="E110" s="1"/>
      <c r="F110" s="1"/>
      <c r="G110" s="1"/>
      <c r="I110" s="209"/>
    </row>
    <row r="111" spans="1:9" x14ac:dyDescent="0.2">
      <c r="A111" s="1"/>
      <c r="B111" s="1"/>
      <c r="C111" s="1"/>
      <c r="D111" s="1"/>
      <c r="E111" s="1"/>
      <c r="F111" s="1"/>
      <c r="G111" s="1"/>
      <c r="I111" s="209"/>
    </row>
    <row r="112" spans="1:9" x14ac:dyDescent="0.2">
      <c r="A112" s="1"/>
      <c r="B112" s="1"/>
      <c r="C112" s="1"/>
      <c r="D112" s="1"/>
      <c r="E112" s="1"/>
      <c r="I112" s="209"/>
    </row>
    <row r="113" spans="1:7" x14ac:dyDescent="0.2">
      <c r="A113" s="8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  <row r="194" spans="1:7" x14ac:dyDescent="0.2">
      <c r="A194" s="1"/>
      <c r="B194" s="1"/>
      <c r="C194" s="1"/>
      <c r="D194" s="1"/>
      <c r="E194" s="1"/>
      <c r="F194" s="1"/>
      <c r="G194" s="1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  <row r="200" spans="1:7" x14ac:dyDescent="0.2">
      <c r="A200" s="1"/>
      <c r="B200" s="1"/>
      <c r="C200" s="1"/>
      <c r="D200" s="1"/>
      <c r="E200" s="1"/>
      <c r="F200" s="1"/>
      <c r="G200" s="1"/>
    </row>
  </sheetData>
  <mergeCells count="9">
    <mergeCell ref="A105:I105"/>
    <mergeCell ref="A103:H103"/>
    <mergeCell ref="A102:H102"/>
    <mergeCell ref="A96:H96"/>
    <mergeCell ref="A97:H97"/>
    <mergeCell ref="A98:H98"/>
    <mergeCell ref="A99:H99"/>
    <mergeCell ref="A100:H100"/>
    <mergeCell ref="A101:H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2016-10-10T07:33:54Z</dcterms:modified>
</cp:coreProperties>
</file>