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8315" windowHeight="558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'Tab23'!$A$1:$G$98</definedName>
    <definedName name="_xlnm.Print_Area" localSheetId="4">'Tab3'!$A$1:$N$98</definedName>
    <definedName name="OLE_LINK3" localSheetId="30">Ciselniky!$C$73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5" i="7"/>
  <c r="E44" i="7"/>
  <c r="E43" i="7"/>
  <c r="E41" i="7"/>
  <c r="E40" i="7"/>
  <c r="E38" i="7"/>
  <c r="E36" i="7"/>
  <c r="E35" i="7"/>
  <c r="E34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1" i="7"/>
  <c r="E10" i="7"/>
  <c r="B61" i="64" l="1"/>
  <c r="B58" i="64"/>
  <c r="B55" i="64"/>
  <c r="B52" i="64"/>
</calcChain>
</file>

<file path=xl/sharedStrings.xml><?xml version="1.0" encoding="utf-8"?>
<sst xmlns="http://schemas.openxmlformats.org/spreadsheetml/2006/main" count="3213" uniqueCount="472">
  <si>
    <t>Územie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</si>
  <si>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</si>
  <si>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</si>
  <si>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</si>
  <si>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</si>
  <si>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</si>
  <si>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</si>
  <si>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</si>
  <si>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</si>
  <si>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</si>
  <si>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</si>
  <si>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</si>
  <si>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</si>
  <si>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</si>
  <si>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</si>
  <si>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</si>
  <si>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</si>
  <si>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</si>
  <si>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</si>
  <si>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</si>
  <si>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</si>
  <si>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</si>
  <si>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</si>
  <si>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</si>
  <si>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</si>
  <si>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</si>
  <si>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</si>
  <si>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</si>
  <si>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</si>
  <si>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</si>
  <si>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</si>
  <si>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</si>
  <si>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</si>
  <si>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</si>
  <si>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</si>
  <si>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</si>
  <si>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</si>
  <si>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</si>
  <si>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</si>
  <si>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</si>
  <si>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</si>
  <si>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</si>
  <si>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</si>
  <si>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</si>
  <si>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</si>
  <si>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</si>
  <si>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</si>
  <si>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</si>
  <si>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</si>
  <si>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</si>
  <si>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</si>
  <si>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</si>
  <si>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</si>
  <si>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</si>
  <si>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</si>
  <si>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</si>
  <si>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</si>
  <si>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</si>
  <si>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</si>
  <si>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</si>
  <si>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</si>
  <si>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</si>
  <si>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</si>
  <si>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</si>
  <si>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</si>
  <si>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</si>
  <si>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</si>
  <si>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</si>
  <si>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</si>
  <si>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</si>
  <si>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</si>
  <si>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</si>
  <si>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</si>
  <si>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</si>
  <si>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</si>
  <si>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</si>
  <si>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</si>
  <si>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</si>
  <si>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</si>
  <si>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</si>
  <si>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</si>
  <si>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</si>
  <si>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</si>
  <si>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</si>
  <si>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</si>
  <si>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</si>
  <si>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</si>
  <si>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</si>
  <si>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</si>
  <si>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</si>
  <si>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</si>
  <si>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</si>
  <si>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</si>
  <si>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</si>
  <si>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</si>
  <si>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</si>
  <si>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</si>
  <si>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</si>
  <si>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</si>
  <si>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</si>
  <si>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</si>
  <si>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</si>
  <si>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</si>
  <si>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</si>
  <si>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</si>
  <si>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</si>
  <si>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</si>
  <si>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</si>
  <si>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</si>
  <si>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</si>
  <si>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</si>
  <si>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</si>
  <si>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</si>
  <si>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</si>
  <si>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</si>
  <si>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</si>
  <si>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</si>
  <si>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</si>
  <si>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</si>
  <si>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</si>
  <si>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</si>
  <si>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</si>
  <si>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</si>
  <si>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</si>
  <si>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</si>
  <si>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</si>
  <si>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</si>
  <si>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</si>
  <si>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</si>
  <si>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</si>
  <si>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</si>
  <si>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</si>
  <si>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</si>
  <si>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</si>
  <si>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</si>
  <si>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</si>
  <si>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</si>
  <si>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</si>
  <si>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</si>
  <si>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</si>
  <si>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</si>
  <si>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</si>
  <si>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</si>
  <si>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</si>
  <si>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</si>
  <si>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</si>
  <si>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</si>
  <si>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</si>
  <si>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</si>
  <si>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</si>
  <si>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</si>
  <si>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</si>
  <si>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</si>
  <si>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</si>
  <si>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</si>
  <si>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</si>
  <si>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</si>
  <si>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</si>
  <si>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</si>
  <si>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</si>
  <si>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</si>
  <si>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</si>
  <si>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</si>
  <si>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</si>
  <si>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</si>
  <si>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</si>
  <si>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</si>
  <si>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</si>
  <si>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</si>
  <si>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</si>
  <si>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</si>
  <si>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</si>
  <si>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</si>
  <si>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</si>
  <si>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</si>
  <si>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</si>
  <si>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</si>
  <si>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</si>
  <si>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</si>
  <si>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</si>
  <si>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</si>
  <si>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</si>
  <si>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</si>
  <si>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</si>
  <si>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</si>
  <si>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</si>
  <si>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</si>
  <si>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</si>
  <si>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</si>
  <si>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</si>
  <si>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</si>
  <si>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</si>
  <si>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</si>
  <si>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</si>
  <si>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</si>
  <si>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</si>
  <si>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</si>
  <si>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</si>
  <si>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</si>
  <si>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</si>
  <si>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</si>
  <si>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</si>
  <si>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</si>
  <si>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</si>
  <si>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</si>
  <si>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</si>
  <si>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</si>
  <si>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</si>
  <si>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</si>
  <si>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</si>
  <si>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</si>
  <si>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</si>
  <si>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</si>
  <si>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</si>
  <si>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</si>
  <si>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</si>
  <si>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</si>
  <si>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</si>
  <si>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</si>
  <si>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</si>
  <si>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</si>
  <si>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</si>
  <si>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</si>
  <si>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</si>
  <si>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</si>
  <si>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</si>
  <si>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</si>
  <si>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</si>
  <si>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</si>
  <si>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</si>
  <si>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</si>
  <si>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</si>
  <si>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</si>
  <si>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</si>
  <si>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</si>
  <si>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</si>
  <si>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</si>
  <si>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</si>
  <si>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</si>
  <si>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</si>
  <si>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</si>
  <si>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</si>
  <si>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</si>
  <si>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</si>
  <si>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</si>
  <si>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</si>
  <si>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</si>
  <si>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</si>
  <si>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</si>
  <si>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</si>
  <si>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</si>
  <si>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</si>
  <si>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</si>
  <si>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</si>
  <si>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</si>
  <si>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</si>
  <si>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</si>
  <si>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</si>
  <si>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</si>
  <si>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</si>
  <si>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</si>
  <si>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</si>
  <si>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</si>
  <si>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</si>
  <si>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</si>
  <si>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</si>
  <si>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</si>
  <si>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</si>
  <si>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</si>
  <si>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</si>
  <si>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</si>
  <si>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</si>
  <si>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</si>
  <si>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</si>
  <si>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</si>
  <si>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</si>
  <si>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</si>
  <si>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</si>
  <si>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</si>
  <si>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</si>
  <si>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</si>
  <si>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</si>
  <si>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</si>
  <si>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</si>
  <si>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</si>
  <si>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</si>
  <si>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</si>
  <si>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</si>
  <si>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</si>
  <si>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</si>
  <si>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</si>
  <si>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</si>
  <si>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</si>
  <si>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</si>
  <si>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</si>
  <si>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</si>
  <si>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</si>
  <si>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</si>
  <si>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</si>
  <si>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</si>
  <si>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</si>
  <si>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</si>
  <si>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</si>
  <si>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</si>
  <si>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</si>
  <si>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</si>
  <si>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</si>
  <si>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</si>
  <si>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</si>
  <si>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</si>
  <si>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</si>
  <si>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</si>
  <si>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</si>
  <si>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</si>
  <si>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</si>
  <si>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</si>
  <si>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</si>
  <si>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</si>
  <si>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</si>
  <si>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</si>
  <si>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</si>
  <si>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</si>
  <si>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</si>
  <si>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</si>
  <si>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</si>
  <si>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</si>
  <si>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</si>
  <si>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</si>
  <si>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</si>
  <si>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</si>
  <si>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</si>
  <si>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</si>
  <si>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</si>
  <si>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</si>
  <si>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</si>
  <si>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</si>
  <si>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</si>
  <si>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</si>
  <si>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</si>
  <si>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</si>
  <si>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</si>
  <si>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</si>
  <si>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</si>
  <si>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</si>
  <si>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</si>
  <si>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</si>
  <si>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</si>
  <si>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</si>
  <si>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</si>
  <si>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</si>
  <si>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</si>
  <si>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</si>
  <si>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</si>
  <si>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</si>
  <si>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</si>
  <si>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</si>
  <si>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</si>
  <si>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</si>
  <si>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</si>
  <si>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</si>
  <si>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</si>
  <si>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</si>
  <si>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</si>
  <si>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</si>
  <si>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</si>
  <si>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</si>
  <si>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</si>
  <si>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</si>
  <si>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Vzdelávanie a príprava pre trh práce
(§46)</t>
  </si>
  <si>
    <t>Absolventská prax
(§51)</t>
  </si>
  <si>
    <t>Menšie obecné služby
(§52)</t>
  </si>
  <si>
    <t>Dobrovoľ
-nícka 
služba
(§52a)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</si>
  <si>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</si>
  <si>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</si>
  <si>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</si>
  <si>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</si>
  <si>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</si>
  <si>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</si>
  <si>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</si>
  <si>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</si>
  <si>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</si>
  <si>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</si>
  <si>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</si>
  <si>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</si>
  <si>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</si>
  <si>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</si>
  <si>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</si>
  <si>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</si>
  <si>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</si>
  <si>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</si>
  <si>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</si>
  <si>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</si>
  <si>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</si>
  <si>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</si>
  <si>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</si>
  <si>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</si>
  <si>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Poradie okresov</t>
  </si>
  <si>
    <t>Okres</t>
  </si>
  <si>
    <t>Ku koncu sledovaného mesiaca v %</t>
  </si>
  <si>
    <t>Ku koncu predchádzajúceho mesiaca v %</t>
  </si>
  <si>
    <t>Rozdiel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</si>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</sst>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454545"/>
      <name val="Times New Roman"/>
      <family val="1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7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7" fillId="0" borderId="0" xfId="28" applyFont="1" applyAlignment="1">
      <alignment vertical="center"/>
    </xf>
    <xf numFmtId="0" fontId="77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167" fontId="76" fillId="0" borderId="78" xfId="30" applyNumberFormat="1" applyFont="1" applyFill="1" applyBorder="1" applyAlignment="1" applyProtection="1">
      <alignment horizontal="right" vertical="top"/>
      <protection hidden="1"/>
    </xf>
    <xf numFmtId="167" fontId="76" fillId="0" borderId="79" xfId="30" applyNumberFormat="1" applyFont="1" applyFill="1" applyBorder="1" applyAlignment="1" applyProtection="1">
      <alignment horizontal="right" vertical="top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1" fontId="6" fillId="0" borderId="0" xfId="29" applyNumberFormat="1" applyFont="1" applyFill="1" applyAlignment="1">
      <alignment vertical="center"/>
    </xf>
    <xf numFmtId="1" fontId="3" fillId="0" borderId="0" xfId="33" applyNumberFormat="1" applyAlignment="1">
      <alignment vertical="center"/>
    </xf>
    <xf numFmtId="167" fontId="76" fillId="0" borderId="80" xfId="30" applyNumberFormat="1" applyFont="1" applyFill="1" applyBorder="1" applyAlignment="1" applyProtection="1">
      <alignment horizontal="right" vertical="top"/>
      <protection hidden="1"/>
    </xf>
    <xf numFmtId="2" fontId="9" fillId="0" borderId="81" xfId="36" applyNumberFormat="1" applyFont="1" applyFill="1" applyBorder="1" applyAlignment="1" applyProtection="1">
      <alignment vertical="center"/>
      <protection hidden="1"/>
    </xf>
    <xf numFmtId="167" fontId="76" fillId="0" borderId="82" xfId="30" applyNumberFormat="1" applyFont="1" applyFill="1" applyBorder="1" applyAlignment="1" applyProtection="1">
      <alignment horizontal="right" vertical="top"/>
      <protection hidden="1"/>
    </xf>
    <xf numFmtId="0" fontId="6" fillId="0" borderId="22" xfId="29" applyFont="1" applyBorder="1"/>
    <xf numFmtId="2" fontId="7" fillId="0" borderId="14" xfId="36" applyNumberFormat="1" applyFont="1" applyFill="1" applyBorder="1" applyAlignment="1" applyProtection="1">
      <alignment vertic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50" fillId="0" borderId="14" xfId="36" applyNumberFormat="1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3" xfId="36" applyNumberFormat="1" applyFont="1" applyFill="1" applyBorder="1" applyAlignment="1" applyProtection="1">
      <alignment vertical="center"/>
      <protection hidden="1"/>
    </xf>
    <xf numFmtId="167" fontId="76" fillId="0" borderId="83" xfId="30" applyNumberFormat="1" applyFont="1" applyFill="1" applyBorder="1" applyAlignment="1" applyProtection="1">
      <alignment horizontal="right" vertical="top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9" fillId="0" borderId="0" xfId="0" applyFont="1" applyAlignment="1">
      <alignment vertical="center" wrapText="1"/>
    </xf>
    <xf numFmtId="0" fontId="80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2" sqref="A2"/>
    </sheetView>
  </sheetViews>
  <sheetFormatPr defaultRowHeight="12.75" x14ac:dyDescent="0.2"/>
  <cols>
    <col min="5" max="5" width="11" bestFit="1" customWidth="1"/>
    <col min="7" max="7" width="22.85546875" customWidth="1"/>
  </cols>
  <sheetData>
    <row r="4" spans="1:11" ht="104.25" customHeight="1" x14ac:dyDescent="0.4">
      <c r="A4" s="329" t="s">
        <v>307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</row>
    <row r="5" spans="1:11" x14ac:dyDescent="0.2">
      <c r="F5" s="172"/>
    </row>
    <row r="6" spans="1:11" ht="33" x14ac:dyDescent="0.2">
      <c r="A6" s="171"/>
      <c r="B6" s="171"/>
      <c r="C6" s="171"/>
      <c r="D6" s="171"/>
      <c r="E6" s="331">
        <v>41579</v>
      </c>
      <c r="F6" s="331"/>
      <c r="G6" s="331"/>
      <c r="H6" s="171"/>
      <c r="I6" s="171"/>
      <c r="J6" s="171"/>
      <c r="K6" s="171"/>
    </row>
    <row r="7" spans="1:11" x14ac:dyDescent="0.2">
      <c r="F7" s="173"/>
    </row>
    <row r="16" spans="1:11" ht="24" customHeight="1" x14ac:dyDescent="0.2">
      <c r="A16" s="165" t="s">
        <v>305</v>
      </c>
    </row>
    <row r="17" spans="1:11" ht="123.75" customHeight="1" x14ac:dyDescent="0.2">
      <c r="A17" s="328" t="s">
        <v>306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</row>
    <row r="18" spans="1:11" ht="24" customHeight="1" x14ac:dyDescent="0.2">
      <c r="A18" s="165"/>
    </row>
    <row r="19" spans="1:11" ht="24" customHeight="1" x14ac:dyDescent="0.2">
      <c r="A19" s="165"/>
    </row>
    <row r="20" spans="1:11" ht="18.75" x14ac:dyDescent="0.2">
      <c r="A20" s="166"/>
    </row>
    <row r="21" spans="1:11" ht="18.75" x14ac:dyDescent="0.3">
      <c r="A21" s="167"/>
    </row>
    <row r="22" spans="1:11" ht="18.75" x14ac:dyDescent="0.3">
      <c r="A22" s="167"/>
    </row>
    <row r="23" spans="1:11" ht="18.75" x14ac:dyDescent="0.3">
      <c r="A23" s="168"/>
    </row>
    <row r="24" spans="1:11" ht="18.75" x14ac:dyDescent="0.3">
      <c r="A24" s="168"/>
    </row>
    <row r="25" spans="1:11" ht="18.75" x14ac:dyDescent="0.3">
      <c r="A25" s="16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120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42.75" customHeight="1" x14ac:dyDescent="0.2">
      <c r="A6" s="396" t="s">
        <v>350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7"/>
    </row>
    <row r="7" spans="1:14" s="21" customFormat="1" ht="13.5" thickBot="1" x14ac:dyDescent="0.25">
      <c r="A7" s="58" t="s">
        <v>194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/>
      <c r="M7" s="376"/>
      <c r="N7" s="288">
        <v>41579</v>
      </c>
    </row>
    <row r="8" spans="1:14" s="31" customFormat="1" ht="21" customHeight="1" thickBot="1" x14ac:dyDescent="0.25">
      <c r="A8" s="398" t="s">
        <v>0</v>
      </c>
      <c r="B8" s="368" t="s">
        <v>176</v>
      </c>
      <c r="C8" s="400" t="s">
        <v>134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33" customHeight="1" thickBot="1" x14ac:dyDescent="0.25">
      <c r="A9" s="399"/>
      <c r="B9" s="370"/>
      <c r="C9" s="104" t="s">
        <v>111</v>
      </c>
      <c r="D9" s="105" t="s">
        <v>113</v>
      </c>
      <c r="E9" s="105" t="s">
        <v>114</v>
      </c>
      <c r="F9" s="105" t="s">
        <v>115</v>
      </c>
      <c r="G9" s="105" t="s">
        <v>116</v>
      </c>
      <c r="H9" s="105" t="s">
        <v>109</v>
      </c>
      <c r="I9" s="105" t="s">
        <v>117</v>
      </c>
      <c r="J9" s="105" t="s">
        <v>118</v>
      </c>
      <c r="K9" s="105" t="s">
        <v>119</v>
      </c>
      <c r="L9" s="105" t="s">
        <v>110</v>
      </c>
      <c r="M9" s="106" t="s">
        <v>122</v>
      </c>
      <c r="N9" s="315" t="s">
        <v>372</v>
      </c>
    </row>
    <row r="10" spans="1:14" ht="15.95" customHeight="1" x14ac:dyDescent="0.2">
      <c r="A10" s="96" t="s">
        <v>1</v>
      </c>
      <c r="B10" s="210">
        <v>1063</v>
      </c>
      <c r="C10" s="204">
        <v>1</v>
      </c>
      <c r="D10" s="205">
        <v>70</v>
      </c>
      <c r="E10" s="205">
        <v>93</v>
      </c>
      <c r="F10" s="205">
        <v>111</v>
      </c>
      <c r="G10" s="205">
        <v>83</v>
      </c>
      <c r="H10" s="205">
        <v>69</v>
      </c>
      <c r="I10" s="205">
        <v>0</v>
      </c>
      <c r="J10" s="205">
        <v>11</v>
      </c>
      <c r="K10" s="205">
        <v>9</v>
      </c>
      <c r="L10" s="205">
        <v>21</v>
      </c>
      <c r="M10" s="107">
        <v>27</v>
      </c>
      <c r="N10" s="305">
        <v>568</v>
      </c>
    </row>
    <row r="11" spans="1:14" ht="15.95" customHeight="1" x14ac:dyDescent="0.2">
      <c r="A11" s="96" t="s">
        <v>2</v>
      </c>
      <c r="B11" s="204">
        <v>3772</v>
      </c>
      <c r="C11" s="204">
        <v>2</v>
      </c>
      <c r="D11" s="205">
        <v>209</v>
      </c>
      <c r="E11" s="205">
        <v>210</v>
      </c>
      <c r="F11" s="205">
        <v>398</v>
      </c>
      <c r="G11" s="205">
        <v>329</v>
      </c>
      <c r="H11" s="205">
        <v>274</v>
      </c>
      <c r="I11" s="205">
        <v>3</v>
      </c>
      <c r="J11" s="205">
        <v>60</v>
      </c>
      <c r="K11" s="205">
        <v>61</v>
      </c>
      <c r="L11" s="205">
        <v>69</v>
      </c>
      <c r="M11" s="107">
        <v>155</v>
      </c>
      <c r="N11" s="306">
        <v>2002</v>
      </c>
    </row>
    <row r="12" spans="1:14" ht="15.95" customHeight="1" x14ac:dyDescent="0.2">
      <c r="A12" s="96" t="s">
        <v>3</v>
      </c>
      <c r="B12" s="204">
        <v>2052</v>
      </c>
      <c r="C12" s="204">
        <v>1</v>
      </c>
      <c r="D12" s="205">
        <v>102</v>
      </c>
      <c r="E12" s="205">
        <v>135</v>
      </c>
      <c r="F12" s="205">
        <v>209</v>
      </c>
      <c r="G12" s="205">
        <v>166</v>
      </c>
      <c r="H12" s="205">
        <v>155</v>
      </c>
      <c r="I12" s="205">
        <v>2</v>
      </c>
      <c r="J12" s="205">
        <v>49</v>
      </c>
      <c r="K12" s="205">
        <v>27</v>
      </c>
      <c r="L12" s="205">
        <v>50</v>
      </c>
      <c r="M12" s="107">
        <v>55</v>
      </c>
      <c r="N12" s="306">
        <v>1101</v>
      </c>
    </row>
    <row r="13" spans="1:14" ht="15.95" customHeight="1" x14ac:dyDescent="0.2">
      <c r="A13" s="96" t="s">
        <v>4</v>
      </c>
      <c r="B13" s="204">
        <v>3082</v>
      </c>
      <c r="C13" s="204">
        <v>1</v>
      </c>
      <c r="D13" s="205">
        <v>123</v>
      </c>
      <c r="E13" s="205">
        <v>205</v>
      </c>
      <c r="F13" s="205">
        <v>287</v>
      </c>
      <c r="G13" s="205">
        <v>210</v>
      </c>
      <c r="H13" s="205">
        <v>230</v>
      </c>
      <c r="I13" s="205">
        <v>4</v>
      </c>
      <c r="J13" s="205">
        <v>52</v>
      </c>
      <c r="K13" s="205">
        <v>46</v>
      </c>
      <c r="L13" s="205">
        <v>57</v>
      </c>
      <c r="M13" s="107">
        <v>336</v>
      </c>
      <c r="N13" s="306">
        <v>1531</v>
      </c>
    </row>
    <row r="14" spans="1:14" ht="15.95" customHeight="1" x14ac:dyDescent="0.2">
      <c r="A14" s="96" t="s">
        <v>5</v>
      </c>
      <c r="B14" s="204">
        <v>4398</v>
      </c>
      <c r="C14" s="204">
        <v>0</v>
      </c>
      <c r="D14" s="205">
        <v>72</v>
      </c>
      <c r="E14" s="205">
        <v>177</v>
      </c>
      <c r="F14" s="205">
        <v>986</v>
      </c>
      <c r="G14" s="205">
        <v>143</v>
      </c>
      <c r="H14" s="205">
        <v>394</v>
      </c>
      <c r="I14" s="205">
        <v>6</v>
      </c>
      <c r="J14" s="205">
        <v>134</v>
      </c>
      <c r="K14" s="205">
        <v>107</v>
      </c>
      <c r="L14" s="205">
        <v>118</v>
      </c>
      <c r="M14" s="107">
        <v>18</v>
      </c>
      <c r="N14" s="306">
        <v>2243</v>
      </c>
    </row>
    <row r="15" spans="1:14" ht="15.95" customHeight="1" x14ac:dyDescent="0.2">
      <c r="A15" s="96" t="s">
        <v>6</v>
      </c>
      <c r="B15" s="204">
        <v>3017</v>
      </c>
      <c r="C15" s="204">
        <v>2</v>
      </c>
      <c r="D15" s="205">
        <v>66</v>
      </c>
      <c r="E15" s="205">
        <v>89</v>
      </c>
      <c r="F15" s="205">
        <v>161</v>
      </c>
      <c r="G15" s="205">
        <v>121</v>
      </c>
      <c r="H15" s="205">
        <v>278</v>
      </c>
      <c r="I15" s="205">
        <v>10</v>
      </c>
      <c r="J15" s="205">
        <v>161</v>
      </c>
      <c r="K15" s="205">
        <v>144</v>
      </c>
      <c r="L15" s="205">
        <v>285</v>
      </c>
      <c r="M15" s="107">
        <v>45</v>
      </c>
      <c r="N15" s="306">
        <v>1655</v>
      </c>
    </row>
    <row r="16" spans="1:14" ht="15.95" customHeight="1" x14ac:dyDescent="0.2">
      <c r="A16" s="96" t="s">
        <v>7</v>
      </c>
      <c r="B16" s="204">
        <v>2646</v>
      </c>
      <c r="C16" s="204">
        <v>0</v>
      </c>
      <c r="D16" s="205">
        <v>65</v>
      </c>
      <c r="E16" s="205">
        <v>89</v>
      </c>
      <c r="F16" s="205">
        <v>181</v>
      </c>
      <c r="G16" s="205">
        <v>181</v>
      </c>
      <c r="H16" s="205">
        <v>248</v>
      </c>
      <c r="I16" s="205">
        <v>6</v>
      </c>
      <c r="J16" s="205">
        <v>153</v>
      </c>
      <c r="K16" s="205">
        <v>106</v>
      </c>
      <c r="L16" s="205">
        <v>219</v>
      </c>
      <c r="M16" s="107">
        <v>79</v>
      </c>
      <c r="N16" s="306">
        <v>1319</v>
      </c>
    </row>
    <row r="17" spans="1:14" ht="15.95" customHeight="1" x14ac:dyDescent="0.2">
      <c r="A17" s="96" t="s">
        <v>8</v>
      </c>
      <c r="B17" s="206">
        <v>2282</v>
      </c>
      <c r="C17" s="206">
        <v>0</v>
      </c>
      <c r="D17" s="207">
        <v>88</v>
      </c>
      <c r="E17" s="207">
        <v>95</v>
      </c>
      <c r="F17" s="207">
        <v>143</v>
      </c>
      <c r="G17" s="207">
        <v>140</v>
      </c>
      <c r="H17" s="207">
        <v>157</v>
      </c>
      <c r="I17" s="207">
        <v>7</v>
      </c>
      <c r="J17" s="207">
        <v>78</v>
      </c>
      <c r="K17" s="207">
        <v>60</v>
      </c>
      <c r="L17" s="207">
        <v>80</v>
      </c>
      <c r="M17" s="108">
        <v>231</v>
      </c>
      <c r="N17" s="307">
        <v>1203</v>
      </c>
    </row>
    <row r="18" spans="1:14" ht="15.95" customHeight="1" x14ac:dyDescent="0.2">
      <c r="A18" s="98" t="s">
        <v>9</v>
      </c>
      <c r="B18" s="208">
        <v>22312</v>
      </c>
      <c r="C18" s="216">
        <v>7</v>
      </c>
      <c r="D18" s="209">
        <v>795</v>
      </c>
      <c r="E18" s="209">
        <v>1093</v>
      </c>
      <c r="F18" s="209">
        <v>2476</v>
      </c>
      <c r="G18" s="209">
        <v>1373</v>
      </c>
      <c r="H18" s="209">
        <v>1805</v>
      </c>
      <c r="I18" s="209">
        <v>38</v>
      </c>
      <c r="J18" s="209">
        <v>698</v>
      </c>
      <c r="K18" s="209">
        <v>560</v>
      </c>
      <c r="L18" s="209">
        <v>899</v>
      </c>
      <c r="M18" s="109">
        <v>946</v>
      </c>
      <c r="N18" s="308">
        <v>11622</v>
      </c>
    </row>
    <row r="19" spans="1:14" ht="15.95" customHeight="1" x14ac:dyDescent="0.2">
      <c r="A19" s="96" t="s">
        <v>10</v>
      </c>
      <c r="B19" s="218">
        <v>8155</v>
      </c>
      <c r="C19" s="204">
        <v>0</v>
      </c>
      <c r="D19" s="205">
        <v>43</v>
      </c>
      <c r="E19" s="205">
        <v>121</v>
      </c>
      <c r="F19" s="205">
        <v>341</v>
      </c>
      <c r="G19" s="205">
        <v>258</v>
      </c>
      <c r="H19" s="205">
        <v>644</v>
      </c>
      <c r="I19" s="205">
        <v>15</v>
      </c>
      <c r="J19" s="205">
        <v>520</v>
      </c>
      <c r="K19" s="205">
        <v>205</v>
      </c>
      <c r="L19" s="205">
        <v>1201</v>
      </c>
      <c r="M19" s="107">
        <v>41</v>
      </c>
      <c r="N19" s="309">
        <v>4766</v>
      </c>
    </row>
    <row r="20" spans="1:14" ht="15.95" customHeight="1" x14ac:dyDescent="0.2">
      <c r="A20" s="96" t="s">
        <v>11</v>
      </c>
      <c r="B20" s="204">
        <v>3710</v>
      </c>
      <c r="C20" s="204">
        <v>0</v>
      </c>
      <c r="D20" s="205">
        <v>51</v>
      </c>
      <c r="E20" s="205">
        <v>86</v>
      </c>
      <c r="F20" s="205">
        <v>162</v>
      </c>
      <c r="G20" s="205">
        <v>183</v>
      </c>
      <c r="H20" s="205">
        <v>263</v>
      </c>
      <c r="I20" s="205">
        <v>9</v>
      </c>
      <c r="J20" s="205">
        <v>170</v>
      </c>
      <c r="K20" s="205">
        <v>151</v>
      </c>
      <c r="L20" s="205">
        <v>434</v>
      </c>
      <c r="M20" s="107">
        <v>20</v>
      </c>
      <c r="N20" s="306">
        <v>2181</v>
      </c>
    </row>
    <row r="21" spans="1:14" ht="15.95" customHeight="1" x14ac:dyDescent="0.2">
      <c r="A21" s="96" t="s">
        <v>12</v>
      </c>
      <c r="B21" s="204">
        <v>2305</v>
      </c>
      <c r="C21" s="204">
        <v>2</v>
      </c>
      <c r="D21" s="205">
        <v>22</v>
      </c>
      <c r="E21" s="205">
        <v>45</v>
      </c>
      <c r="F21" s="205">
        <v>81</v>
      </c>
      <c r="G21" s="205">
        <v>81</v>
      </c>
      <c r="H21" s="205">
        <v>169</v>
      </c>
      <c r="I21" s="205">
        <v>4</v>
      </c>
      <c r="J21" s="205">
        <v>191</v>
      </c>
      <c r="K21" s="205">
        <v>120</v>
      </c>
      <c r="L21" s="205">
        <v>214</v>
      </c>
      <c r="M21" s="107">
        <v>23</v>
      </c>
      <c r="N21" s="306">
        <v>1353</v>
      </c>
    </row>
    <row r="22" spans="1:14" ht="15.95" customHeight="1" x14ac:dyDescent="0.2">
      <c r="A22" s="96" t="s">
        <v>13</v>
      </c>
      <c r="B22" s="204">
        <v>3145</v>
      </c>
      <c r="C22" s="204">
        <v>0</v>
      </c>
      <c r="D22" s="205">
        <v>34</v>
      </c>
      <c r="E22" s="205">
        <v>80</v>
      </c>
      <c r="F22" s="205">
        <v>168</v>
      </c>
      <c r="G22" s="205">
        <v>157</v>
      </c>
      <c r="H22" s="205">
        <v>305</v>
      </c>
      <c r="I22" s="205">
        <v>7</v>
      </c>
      <c r="J22" s="205">
        <v>215</v>
      </c>
      <c r="K22" s="205">
        <v>190</v>
      </c>
      <c r="L22" s="205">
        <v>198</v>
      </c>
      <c r="M22" s="107">
        <v>76</v>
      </c>
      <c r="N22" s="306">
        <v>1715</v>
      </c>
    </row>
    <row r="23" spans="1:14" ht="15.95" customHeight="1" x14ac:dyDescent="0.2">
      <c r="A23" s="96" t="s">
        <v>14</v>
      </c>
      <c r="B23" s="204">
        <v>4243</v>
      </c>
      <c r="C23" s="204">
        <v>0</v>
      </c>
      <c r="D23" s="205">
        <v>18</v>
      </c>
      <c r="E23" s="205">
        <v>59</v>
      </c>
      <c r="F23" s="205">
        <v>176</v>
      </c>
      <c r="G23" s="205">
        <v>78</v>
      </c>
      <c r="H23" s="205">
        <v>294</v>
      </c>
      <c r="I23" s="205">
        <v>32</v>
      </c>
      <c r="J23" s="205">
        <v>318</v>
      </c>
      <c r="K23" s="205">
        <v>530</v>
      </c>
      <c r="L23" s="205">
        <v>417</v>
      </c>
      <c r="M23" s="107">
        <v>11</v>
      </c>
      <c r="N23" s="306">
        <v>2310</v>
      </c>
    </row>
    <row r="24" spans="1:14" ht="15.95" customHeight="1" x14ac:dyDescent="0.2">
      <c r="A24" s="96" t="s">
        <v>15</v>
      </c>
      <c r="B24" s="204">
        <v>2289</v>
      </c>
      <c r="C24" s="204">
        <v>0</v>
      </c>
      <c r="D24" s="205">
        <v>16</v>
      </c>
      <c r="E24" s="205">
        <v>56</v>
      </c>
      <c r="F24" s="205">
        <v>84</v>
      </c>
      <c r="G24" s="205">
        <v>75</v>
      </c>
      <c r="H24" s="205">
        <v>169</v>
      </c>
      <c r="I24" s="205">
        <v>9</v>
      </c>
      <c r="J24" s="205">
        <v>217</v>
      </c>
      <c r="K24" s="205">
        <v>172</v>
      </c>
      <c r="L24" s="205">
        <v>195</v>
      </c>
      <c r="M24" s="107">
        <v>9</v>
      </c>
      <c r="N24" s="306">
        <v>1287</v>
      </c>
    </row>
    <row r="25" spans="1:14" ht="15.95" customHeight="1" x14ac:dyDescent="0.2">
      <c r="A25" s="99" t="s">
        <v>16</v>
      </c>
      <c r="B25" s="206">
        <v>4907</v>
      </c>
      <c r="C25" s="206">
        <v>2</v>
      </c>
      <c r="D25" s="207">
        <v>73</v>
      </c>
      <c r="E25" s="207">
        <v>128</v>
      </c>
      <c r="F25" s="207">
        <v>428</v>
      </c>
      <c r="G25" s="207">
        <v>175</v>
      </c>
      <c r="H25" s="207">
        <v>469</v>
      </c>
      <c r="I25" s="207">
        <v>16</v>
      </c>
      <c r="J25" s="207">
        <v>286</v>
      </c>
      <c r="K25" s="207">
        <v>264</v>
      </c>
      <c r="L25" s="207">
        <v>379</v>
      </c>
      <c r="M25" s="108">
        <v>4</v>
      </c>
      <c r="N25" s="307">
        <v>2683</v>
      </c>
    </row>
    <row r="26" spans="1:14" ht="15.95" customHeight="1" x14ac:dyDescent="0.2">
      <c r="A26" s="100" t="s">
        <v>17</v>
      </c>
      <c r="B26" s="208">
        <v>28754</v>
      </c>
      <c r="C26" s="216">
        <v>4</v>
      </c>
      <c r="D26" s="209">
        <v>257</v>
      </c>
      <c r="E26" s="209">
        <v>575</v>
      </c>
      <c r="F26" s="209">
        <v>1440</v>
      </c>
      <c r="G26" s="209">
        <v>1007</v>
      </c>
      <c r="H26" s="209">
        <v>2313</v>
      </c>
      <c r="I26" s="209">
        <v>92</v>
      </c>
      <c r="J26" s="209">
        <v>1917</v>
      </c>
      <c r="K26" s="209">
        <v>1632</v>
      </c>
      <c r="L26" s="209">
        <v>3038</v>
      </c>
      <c r="M26" s="109">
        <v>184</v>
      </c>
      <c r="N26" s="308">
        <v>16295</v>
      </c>
    </row>
    <row r="27" spans="1:14" ht="15.95" customHeight="1" x14ac:dyDescent="0.2">
      <c r="A27" s="96" t="s">
        <v>18</v>
      </c>
      <c r="B27" s="218">
        <v>2375</v>
      </c>
      <c r="C27" s="204">
        <v>1</v>
      </c>
      <c r="D27" s="205">
        <v>13</v>
      </c>
      <c r="E27" s="205">
        <v>45</v>
      </c>
      <c r="F27" s="205">
        <v>94</v>
      </c>
      <c r="G27" s="205">
        <v>56</v>
      </c>
      <c r="H27" s="205">
        <v>129</v>
      </c>
      <c r="I27" s="205">
        <v>12</v>
      </c>
      <c r="J27" s="205">
        <v>285</v>
      </c>
      <c r="K27" s="205">
        <v>128</v>
      </c>
      <c r="L27" s="205">
        <v>202</v>
      </c>
      <c r="M27" s="107">
        <v>17</v>
      </c>
      <c r="N27" s="309">
        <v>1393</v>
      </c>
    </row>
    <row r="28" spans="1:14" ht="15.95" customHeight="1" x14ac:dyDescent="0.2">
      <c r="A28" s="96" t="s">
        <v>19</v>
      </c>
      <c r="B28" s="204">
        <v>3029</v>
      </c>
      <c r="C28" s="204">
        <v>0</v>
      </c>
      <c r="D28" s="205">
        <v>38</v>
      </c>
      <c r="E28" s="205">
        <v>81</v>
      </c>
      <c r="F28" s="205">
        <v>173</v>
      </c>
      <c r="G28" s="205">
        <v>142</v>
      </c>
      <c r="H28" s="205">
        <v>216</v>
      </c>
      <c r="I28" s="205">
        <v>12</v>
      </c>
      <c r="J28" s="205">
        <v>274</v>
      </c>
      <c r="K28" s="205">
        <v>291</v>
      </c>
      <c r="L28" s="205">
        <v>215</v>
      </c>
      <c r="M28" s="107">
        <v>15</v>
      </c>
      <c r="N28" s="306">
        <v>1572</v>
      </c>
    </row>
    <row r="29" spans="1:14" ht="15.95" customHeight="1" x14ac:dyDescent="0.2">
      <c r="A29" s="96" t="s">
        <v>20</v>
      </c>
      <c r="B29" s="204">
        <v>1228</v>
      </c>
      <c r="C29" s="204">
        <v>0</v>
      </c>
      <c r="D29" s="205">
        <v>25</v>
      </c>
      <c r="E29" s="205">
        <v>39</v>
      </c>
      <c r="F29" s="205">
        <v>63</v>
      </c>
      <c r="G29" s="205">
        <v>55</v>
      </c>
      <c r="H29" s="205">
        <v>81</v>
      </c>
      <c r="I29" s="205">
        <v>7</v>
      </c>
      <c r="J29" s="205">
        <v>153</v>
      </c>
      <c r="K29" s="205">
        <v>158</v>
      </c>
      <c r="L29" s="205">
        <v>108</v>
      </c>
      <c r="M29" s="107">
        <v>5</v>
      </c>
      <c r="N29" s="306">
        <v>534</v>
      </c>
    </row>
    <row r="30" spans="1:14" ht="15.95" customHeight="1" x14ac:dyDescent="0.2">
      <c r="A30" s="96" t="s">
        <v>21</v>
      </c>
      <c r="B30" s="204">
        <v>3074</v>
      </c>
      <c r="C30" s="204">
        <v>0</v>
      </c>
      <c r="D30" s="205">
        <v>38</v>
      </c>
      <c r="E30" s="205">
        <v>72</v>
      </c>
      <c r="F30" s="205">
        <v>144</v>
      </c>
      <c r="G30" s="205">
        <v>144</v>
      </c>
      <c r="H30" s="205">
        <v>201</v>
      </c>
      <c r="I30" s="205">
        <v>10</v>
      </c>
      <c r="J30" s="205">
        <v>185</v>
      </c>
      <c r="K30" s="205">
        <v>173</v>
      </c>
      <c r="L30" s="205">
        <v>395</v>
      </c>
      <c r="M30" s="107">
        <v>25</v>
      </c>
      <c r="N30" s="306">
        <v>1687</v>
      </c>
    </row>
    <row r="31" spans="1:14" ht="15.95" customHeight="1" x14ac:dyDescent="0.2">
      <c r="A31" s="96" t="s">
        <v>22</v>
      </c>
      <c r="B31" s="204">
        <v>3302</v>
      </c>
      <c r="C31" s="204">
        <v>0</v>
      </c>
      <c r="D31" s="205">
        <v>29</v>
      </c>
      <c r="E31" s="205">
        <v>45</v>
      </c>
      <c r="F31" s="205">
        <v>156</v>
      </c>
      <c r="G31" s="205">
        <v>63</v>
      </c>
      <c r="H31" s="205">
        <v>192</v>
      </c>
      <c r="I31" s="205">
        <v>20</v>
      </c>
      <c r="J31" s="205">
        <v>291</v>
      </c>
      <c r="K31" s="205">
        <v>277</v>
      </c>
      <c r="L31" s="205">
        <v>195</v>
      </c>
      <c r="M31" s="107">
        <v>15</v>
      </c>
      <c r="N31" s="306">
        <v>2019</v>
      </c>
    </row>
    <row r="32" spans="1:14" ht="15.95" customHeight="1" x14ac:dyDescent="0.2">
      <c r="A32" s="96" t="s">
        <v>23</v>
      </c>
      <c r="B32" s="204">
        <v>3971</v>
      </c>
      <c r="C32" s="204">
        <v>1</v>
      </c>
      <c r="D32" s="205">
        <v>29</v>
      </c>
      <c r="E32" s="205">
        <v>75</v>
      </c>
      <c r="F32" s="205">
        <v>172</v>
      </c>
      <c r="G32" s="205">
        <v>160</v>
      </c>
      <c r="H32" s="205">
        <v>274</v>
      </c>
      <c r="I32" s="205">
        <v>34</v>
      </c>
      <c r="J32" s="205">
        <v>453</v>
      </c>
      <c r="K32" s="205">
        <v>272</v>
      </c>
      <c r="L32" s="205">
        <v>293</v>
      </c>
      <c r="M32" s="107">
        <v>20</v>
      </c>
      <c r="N32" s="306">
        <v>2188</v>
      </c>
    </row>
    <row r="33" spans="1:14" ht="15.95" customHeight="1" x14ac:dyDescent="0.2">
      <c r="A33" s="96" t="s">
        <v>24</v>
      </c>
      <c r="B33" s="204">
        <v>10208</v>
      </c>
      <c r="C33" s="204">
        <v>4</v>
      </c>
      <c r="D33" s="205">
        <v>90</v>
      </c>
      <c r="E33" s="205">
        <v>187</v>
      </c>
      <c r="F33" s="205">
        <v>447</v>
      </c>
      <c r="G33" s="205">
        <v>339</v>
      </c>
      <c r="H33" s="205">
        <v>941</v>
      </c>
      <c r="I33" s="205">
        <v>55</v>
      </c>
      <c r="J33" s="205">
        <v>798</v>
      </c>
      <c r="K33" s="205">
        <v>629</v>
      </c>
      <c r="L33" s="205">
        <v>951</v>
      </c>
      <c r="M33" s="107">
        <v>42</v>
      </c>
      <c r="N33" s="306">
        <v>5725</v>
      </c>
    </row>
    <row r="34" spans="1:14" ht="15.95" customHeight="1" x14ac:dyDescent="0.2">
      <c r="A34" s="96" t="s">
        <v>25</v>
      </c>
      <c r="B34" s="204">
        <v>2042</v>
      </c>
      <c r="C34" s="204">
        <v>1</v>
      </c>
      <c r="D34" s="205">
        <v>21</v>
      </c>
      <c r="E34" s="205">
        <v>37</v>
      </c>
      <c r="F34" s="205">
        <v>90</v>
      </c>
      <c r="G34" s="205">
        <v>57</v>
      </c>
      <c r="H34" s="205">
        <v>111</v>
      </c>
      <c r="I34" s="205">
        <v>6</v>
      </c>
      <c r="J34" s="205">
        <v>129</v>
      </c>
      <c r="K34" s="205">
        <v>120</v>
      </c>
      <c r="L34" s="205">
        <v>183</v>
      </c>
      <c r="M34" s="107">
        <v>65</v>
      </c>
      <c r="N34" s="306">
        <v>1222</v>
      </c>
    </row>
    <row r="35" spans="1:14" ht="15.95" customHeight="1" x14ac:dyDescent="0.2">
      <c r="A35" s="99" t="s">
        <v>26</v>
      </c>
      <c r="B35" s="206">
        <v>5240</v>
      </c>
      <c r="C35" s="206">
        <v>2</v>
      </c>
      <c r="D35" s="207">
        <v>105</v>
      </c>
      <c r="E35" s="207">
        <v>158</v>
      </c>
      <c r="F35" s="207">
        <v>342</v>
      </c>
      <c r="G35" s="207">
        <v>261</v>
      </c>
      <c r="H35" s="207">
        <v>458</v>
      </c>
      <c r="I35" s="207">
        <v>22</v>
      </c>
      <c r="J35" s="207">
        <v>402</v>
      </c>
      <c r="K35" s="207">
        <v>304</v>
      </c>
      <c r="L35" s="207">
        <v>312</v>
      </c>
      <c r="M35" s="108">
        <v>23</v>
      </c>
      <c r="N35" s="307">
        <v>2851</v>
      </c>
    </row>
    <row r="36" spans="1:14" ht="15.95" customHeight="1" x14ac:dyDescent="0.2">
      <c r="A36" s="100" t="s">
        <v>27</v>
      </c>
      <c r="B36" s="211">
        <v>34469</v>
      </c>
      <c r="C36" s="216">
        <v>9</v>
      </c>
      <c r="D36" s="209">
        <v>388</v>
      </c>
      <c r="E36" s="209">
        <v>739</v>
      </c>
      <c r="F36" s="209">
        <v>1681</v>
      </c>
      <c r="G36" s="209">
        <v>1277</v>
      </c>
      <c r="H36" s="209">
        <v>2603</v>
      </c>
      <c r="I36" s="209">
        <v>178</v>
      </c>
      <c r="J36" s="209">
        <v>2970</v>
      </c>
      <c r="K36" s="209">
        <v>2352</v>
      </c>
      <c r="L36" s="209">
        <v>2854</v>
      </c>
      <c r="M36" s="109">
        <v>227</v>
      </c>
      <c r="N36" s="308">
        <v>19191</v>
      </c>
    </row>
    <row r="37" spans="1:14" ht="15.95" customHeight="1" x14ac:dyDescent="0.2">
      <c r="A37" s="96" t="s">
        <v>28</v>
      </c>
      <c r="B37" s="218">
        <v>10182</v>
      </c>
      <c r="C37" s="204">
        <v>0</v>
      </c>
      <c r="D37" s="205">
        <v>50</v>
      </c>
      <c r="E37" s="205">
        <v>101</v>
      </c>
      <c r="F37" s="205">
        <v>251</v>
      </c>
      <c r="G37" s="205">
        <v>282</v>
      </c>
      <c r="H37" s="205">
        <v>631</v>
      </c>
      <c r="I37" s="205">
        <v>37</v>
      </c>
      <c r="J37" s="205">
        <v>667</v>
      </c>
      <c r="K37" s="205">
        <v>314</v>
      </c>
      <c r="L37" s="205">
        <v>1601</v>
      </c>
      <c r="M37" s="107">
        <v>57</v>
      </c>
      <c r="N37" s="309">
        <v>6191</v>
      </c>
    </row>
    <row r="38" spans="1:14" ht="15.95" customHeight="1" x14ac:dyDescent="0.2">
      <c r="A38" s="96" t="s">
        <v>29</v>
      </c>
      <c r="B38" s="204">
        <v>8875</v>
      </c>
      <c r="C38" s="204">
        <v>0</v>
      </c>
      <c r="D38" s="205">
        <v>62</v>
      </c>
      <c r="E38" s="205">
        <v>128</v>
      </c>
      <c r="F38" s="205">
        <v>286</v>
      </c>
      <c r="G38" s="205">
        <v>206</v>
      </c>
      <c r="H38" s="205">
        <v>531</v>
      </c>
      <c r="I38" s="205">
        <v>66</v>
      </c>
      <c r="J38" s="205">
        <v>609</v>
      </c>
      <c r="K38" s="205">
        <v>343</v>
      </c>
      <c r="L38" s="205">
        <v>1113</v>
      </c>
      <c r="M38" s="107">
        <v>41</v>
      </c>
      <c r="N38" s="306">
        <v>5490</v>
      </c>
    </row>
    <row r="39" spans="1:14" ht="15.95" customHeight="1" x14ac:dyDescent="0.2">
      <c r="A39" s="96" t="s">
        <v>30</v>
      </c>
      <c r="B39" s="204">
        <v>8486</v>
      </c>
      <c r="C39" s="204">
        <v>3</v>
      </c>
      <c r="D39" s="205">
        <v>83</v>
      </c>
      <c r="E39" s="205">
        <v>201</v>
      </c>
      <c r="F39" s="205">
        <v>411</v>
      </c>
      <c r="G39" s="205">
        <v>431</v>
      </c>
      <c r="H39" s="205">
        <v>609</v>
      </c>
      <c r="I39" s="205">
        <v>19</v>
      </c>
      <c r="J39" s="205">
        <v>501</v>
      </c>
      <c r="K39" s="205">
        <v>334</v>
      </c>
      <c r="L39" s="205">
        <v>1044</v>
      </c>
      <c r="M39" s="107">
        <v>52</v>
      </c>
      <c r="N39" s="306">
        <v>4798</v>
      </c>
    </row>
    <row r="40" spans="1:14" ht="15.95" customHeight="1" x14ac:dyDescent="0.2">
      <c r="A40" s="96" t="s">
        <v>31</v>
      </c>
      <c r="B40" s="204">
        <v>9929</v>
      </c>
      <c r="C40" s="204">
        <v>1</v>
      </c>
      <c r="D40" s="205">
        <v>45</v>
      </c>
      <c r="E40" s="205">
        <v>113</v>
      </c>
      <c r="F40" s="205">
        <v>334</v>
      </c>
      <c r="G40" s="205">
        <v>263</v>
      </c>
      <c r="H40" s="205">
        <v>657</v>
      </c>
      <c r="I40" s="205">
        <v>37</v>
      </c>
      <c r="J40" s="205">
        <v>574</v>
      </c>
      <c r="K40" s="205">
        <v>547</v>
      </c>
      <c r="L40" s="205">
        <v>1242</v>
      </c>
      <c r="M40" s="107">
        <v>138</v>
      </c>
      <c r="N40" s="306">
        <v>5978</v>
      </c>
    </row>
    <row r="41" spans="1:14" ht="15.95" customHeight="1" x14ac:dyDescent="0.2">
      <c r="A41" s="96" t="s">
        <v>32</v>
      </c>
      <c r="B41" s="212">
        <v>2856</v>
      </c>
      <c r="C41" s="212">
        <v>0</v>
      </c>
      <c r="D41" s="213">
        <v>20</v>
      </c>
      <c r="E41" s="213">
        <v>91</v>
      </c>
      <c r="F41" s="213">
        <v>157</v>
      </c>
      <c r="G41" s="213">
        <v>91</v>
      </c>
      <c r="H41" s="213">
        <v>210</v>
      </c>
      <c r="I41" s="213">
        <v>15</v>
      </c>
      <c r="J41" s="213">
        <v>168</v>
      </c>
      <c r="K41" s="213">
        <v>179</v>
      </c>
      <c r="L41" s="213">
        <v>280</v>
      </c>
      <c r="M41" s="110">
        <v>25</v>
      </c>
      <c r="N41" s="310">
        <v>1620</v>
      </c>
    </row>
    <row r="42" spans="1:14" ht="15.95" customHeight="1" x14ac:dyDescent="0.2">
      <c r="A42" s="96" t="s">
        <v>33</v>
      </c>
      <c r="B42" s="204">
        <v>5202</v>
      </c>
      <c r="C42" s="204">
        <v>1</v>
      </c>
      <c r="D42" s="205">
        <v>57</v>
      </c>
      <c r="E42" s="205">
        <v>82</v>
      </c>
      <c r="F42" s="205">
        <v>214</v>
      </c>
      <c r="G42" s="205">
        <v>161</v>
      </c>
      <c r="H42" s="205">
        <v>353</v>
      </c>
      <c r="I42" s="205">
        <v>17</v>
      </c>
      <c r="J42" s="205">
        <v>462</v>
      </c>
      <c r="K42" s="205">
        <v>317</v>
      </c>
      <c r="L42" s="205">
        <v>441</v>
      </c>
      <c r="M42" s="107">
        <v>19</v>
      </c>
      <c r="N42" s="306">
        <v>3078</v>
      </c>
    </row>
    <row r="43" spans="1:14" ht="15.95" customHeight="1" x14ac:dyDescent="0.2">
      <c r="A43" s="99" t="s">
        <v>34</v>
      </c>
      <c r="B43" s="206">
        <v>2643</v>
      </c>
      <c r="C43" s="206">
        <v>1</v>
      </c>
      <c r="D43" s="207">
        <v>22</v>
      </c>
      <c r="E43" s="207">
        <v>59</v>
      </c>
      <c r="F43" s="207">
        <v>114</v>
      </c>
      <c r="G43" s="207">
        <v>70</v>
      </c>
      <c r="H43" s="207">
        <v>167</v>
      </c>
      <c r="I43" s="207">
        <v>27</v>
      </c>
      <c r="J43" s="207">
        <v>177</v>
      </c>
      <c r="K43" s="207">
        <v>210</v>
      </c>
      <c r="L43" s="207">
        <v>250</v>
      </c>
      <c r="M43" s="108">
        <v>11</v>
      </c>
      <c r="N43" s="307">
        <v>1535</v>
      </c>
    </row>
    <row r="44" spans="1:14" ht="15.95" customHeight="1" x14ac:dyDescent="0.2">
      <c r="A44" s="100" t="s">
        <v>35</v>
      </c>
      <c r="B44" s="208">
        <v>48173</v>
      </c>
      <c r="C44" s="216">
        <v>6</v>
      </c>
      <c r="D44" s="209">
        <v>339</v>
      </c>
      <c r="E44" s="209">
        <v>775</v>
      </c>
      <c r="F44" s="209">
        <v>1767</v>
      </c>
      <c r="G44" s="209">
        <v>1504</v>
      </c>
      <c r="H44" s="209">
        <v>3158</v>
      </c>
      <c r="I44" s="209">
        <v>218</v>
      </c>
      <c r="J44" s="209">
        <v>3158</v>
      </c>
      <c r="K44" s="209">
        <v>2244</v>
      </c>
      <c r="L44" s="209">
        <v>5971</v>
      </c>
      <c r="M44" s="109">
        <v>343</v>
      </c>
      <c r="N44" s="308">
        <v>28690</v>
      </c>
    </row>
    <row r="45" spans="1:14" ht="15.95" customHeight="1" x14ac:dyDescent="0.2">
      <c r="A45" s="96" t="s">
        <v>36</v>
      </c>
      <c r="B45" s="218">
        <v>2392</v>
      </c>
      <c r="C45" s="204">
        <v>0</v>
      </c>
      <c r="D45" s="205">
        <v>12</v>
      </c>
      <c r="E45" s="205">
        <v>31</v>
      </c>
      <c r="F45" s="205">
        <v>50</v>
      </c>
      <c r="G45" s="205">
        <v>75</v>
      </c>
      <c r="H45" s="205">
        <v>164</v>
      </c>
      <c r="I45" s="205">
        <v>19</v>
      </c>
      <c r="J45" s="205">
        <v>296</v>
      </c>
      <c r="K45" s="205">
        <v>79</v>
      </c>
      <c r="L45" s="205">
        <v>315</v>
      </c>
      <c r="M45" s="107">
        <v>11</v>
      </c>
      <c r="N45" s="309">
        <v>1340</v>
      </c>
    </row>
    <row r="46" spans="1:14" ht="15.95" customHeight="1" x14ac:dyDescent="0.2">
      <c r="A46" s="96" t="s">
        <v>37</v>
      </c>
      <c r="B46" s="204">
        <v>6684</v>
      </c>
      <c r="C46" s="204">
        <v>0</v>
      </c>
      <c r="D46" s="205">
        <v>27</v>
      </c>
      <c r="E46" s="205">
        <v>66</v>
      </c>
      <c r="F46" s="205">
        <v>159</v>
      </c>
      <c r="G46" s="205">
        <v>149</v>
      </c>
      <c r="H46" s="205">
        <v>450</v>
      </c>
      <c r="I46" s="205">
        <v>42</v>
      </c>
      <c r="J46" s="205">
        <v>580</v>
      </c>
      <c r="K46" s="205">
        <v>270</v>
      </c>
      <c r="L46" s="205">
        <v>708</v>
      </c>
      <c r="M46" s="107">
        <v>5</v>
      </c>
      <c r="N46" s="306">
        <v>4228</v>
      </c>
    </row>
    <row r="47" spans="1:14" ht="15.95" customHeight="1" x14ac:dyDescent="0.2">
      <c r="A47" s="96" t="s">
        <v>38</v>
      </c>
      <c r="B47" s="204">
        <v>2873</v>
      </c>
      <c r="C47" s="204">
        <v>0</v>
      </c>
      <c r="D47" s="205">
        <v>15</v>
      </c>
      <c r="E47" s="205">
        <v>85</v>
      </c>
      <c r="F47" s="205">
        <v>148</v>
      </c>
      <c r="G47" s="205">
        <v>70</v>
      </c>
      <c r="H47" s="205">
        <v>225</v>
      </c>
      <c r="I47" s="205">
        <v>47</v>
      </c>
      <c r="J47" s="205">
        <v>390</v>
      </c>
      <c r="K47" s="205">
        <v>128</v>
      </c>
      <c r="L47" s="205">
        <v>376</v>
      </c>
      <c r="M47" s="107">
        <v>12</v>
      </c>
      <c r="N47" s="306">
        <v>1377</v>
      </c>
    </row>
    <row r="48" spans="1:14" ht="15.95" customHeight="1" x14ac:dyDescent="0.2">
      <c r="A48" s="96" t="s">
        <v>39</v>
      </c>
      <c r="B48" s="204">
        <v>2486</v>
      </c>
      <c r="C48" s="204">
        <v>0</v>
      </c>
      <c r="D48" s="205">
        <v>18</v>
      </c>
      <c r="E48" s="205">
        <v>26</v>
      </c>
      <c r="F48" s="205">
        <v>83</v>
      </c>
      <c r="G48" s="205">
        <v>77</v>
      </c>
      <c r="H48" s="205">
        <v>185</v>
      </c>
      <c r="I48" s="205">
        <v>9</v>
      </c>
      <c r="J48" s="205">
        <v>309</v>
      </c>
      <c r="K48" s="205">
        <v>94</v>
      </c>
      <c r="L48" s="205">
        <v>275</v>
      </c>
      <c r="M48" s="107">
        <v>4</v>
      </c>
      <c r="N48" s="306">
        <v>1406</v>
      </c>
    </row>
    <row r="49" spans="1:14" ht="15.95" customHeight="1" x14ac:dyDescent="0.2">
      <c r="A49" s="96" t="s">
        <v>40</v>
      </c>
      <c r="B49" s="204">
        <v>5584</v>
      </c>
      <c r="C49" s="204">
        <v>2</v>
      </c>
      <c r="D49" s="205">
        <v>41</v>
      </c>
      <c r="E49" s="205">
        <v>116</v>
      </c>
      <c r="F49" s="205">
        <v>179</v>
      </c>
      <c r="G49" s="205">
        <v>164</v>
      </c>
      <c r="H49" s="205">
        <v>409</v>
      </c>
      <c r="I49" s="205">
        <v>63</v>
      </c>
      <c r="J49" s="205">
        <v>402</v>
      </c>
      <c r="K49" s="205">
        <v>147</v>
      </c>
      <c r="L49" s="205">
        <v>598</v>
      </c>
      <c r="M49" s="107">
        <v>107</v>
      </c>
      <c r="N49" s="306">
        <v>3356</v>
      </c>
    </row>
    <row r="50" spans="1:14" ht="15.95" customHeight="1" x14ac:dyDescent="0.2">
      <c r="A50" s="96" t="s">
        <v>41</v>
      </c>
      <c r="B50" s="204">
        <v>5046</v>
      </c>
      <c r="C50" s="204">
        <v>2</v>
      </c>
      <c r="D50" s="205">
        <v>75</v>
      </c>
      <c r="E50" s="205">
        <v>115</v>
      </c>
      <c r="F50" s="205">
        <v>269</v>
      </c>
      <c r="G50" s="205">
        <v>161</v>
      </c>
      <c r="H50" s="205">
        <v>359</v>
      </c>
      <c r="I50" s="205">
        <v>12</v>
      </c>
      <c r="J50" s="205">
        <v>413</v>
      </c>
      <c r="K50" s="205">
        <v>191</v>
      </c>
      <c r="L50" s="205">
        <v>416</v>
      </c>
      <c r="M50" s="107">
        <v>12</v>
      </c>
      <c r="N50" s="306">
        <v>3021</v>
      </c>
    </row>
    <row r="51" spans="1:14" ht="15.95" customHeight="1" x14ac:dyDescent="0.2">
      <c r="A51" s="96" t="s">
        <v>42</v>
      </c>
      <c r="B51" s="204">
        <v>4228</v>
      </c>
      <c r="C51" s="204">
        <v>1</v>
      </c>
      <c r="D51" s="205">
        <v>9</v>
      </c>
      <c r="E51" s="205">
        <v>37</v>
      </c>
      <c r="F51" s="205">
        <v>84</v>
      </c>
      <c r="G51" s="205">
        <v>59</v>
      </c>
      <c r="H51" s="205">
        <v>216</v>
      </c>
      <c r="I51" s="205">
        <v>77</v>
      </c>
      <c r="J51" s="205">
        <v>560</v>
      </c>
      <c r="K51" s="205">
        <v>209</v>
      </c>
      <c r="L51" s="205">
        <v>396</v>
      </c>
      <c r="M51" s="107">
        <v>12</v>
      </c>
      <c r="N51" s="306">
        <v>2568</v>
      </c>
    </row>
    <row r="52" spans="1:14" ht="15.95" customHeight="1" x14ac:dyDescent="0.2">
      <c r="A52" s="96" t="s">
        <v>43</v>
      </c>
      <c r="B52" s="204">
        <v>4070</v>
      </c>
      <c r="C52" s="204">
        <v>2</v>
      </c>
      <c r="D52" s="205">
        <v>21</v>
      </c>
      <c r="E52" s="205">
        <v>60</v>
      </c>
      <c r="F52" s="205">
        <v>138</v>
      </c>
      <c r="G52" s="205">
        <v>101</v>
      </c>
      <c r="H52" s="205">
        <v>305</v>
      </c>
      <c r="I52" s="205">
        <v>41</v>
      </c>
      <c r="J52" s="205">
        <v>335</v>
      </c>
      <c r="K52" s="205">
        <v>145</v>
      </c>
      <c r="L52" s="205">
        <v>562</v>
      </c>
      <c r="M52" s="107">
        <v>9</v>
      </c>
      <c r="N52" s="306">
        <v>2351</v>
      </c>
    </row>
    <row r="53" spans="1:14" s="33" customFormat="1" ht="15.95" customHeight="1" x14ac:dyDescent="0.2">
      <c r="A53" s="96" t="s">
        <v>44</v>
      </c>
      <c r="B53" s="204">
        <v>1221</v>
      </c>
      <c r="C53" s="204">
        <v>0</v>
      </c>
      <c r="D53" s="205">
        <v>5</v>
      </c>
      <c r="E53" s="205">
        <v>16</v>
      </c>
      <c r="F53" s="205">
        <v>44</v>
      </c>
      <c r="G53" s="205">
        <v>18</v>
      </c>
      <c r="H53" s="205">
        <v>91</v>
      </c>
      <c r="I53" s="205">
        <v>29</v>
      </c>
      <c r="J53" s="205">
        <v>119</v>
      </c>
      <c r="K53" s="205">
        <v>51</v>
      </c>
      <c r="L53" s="205">
        <v>129</v>
      </c>
      <c r="M53" s="107">
        <v>4</v>
      </c>
      <c r="N53" s="306">
        <v>715</v>
      </c>
    </row>
    <row r="54" spans="1:14" ht="15.95" customHeight="1" x14ac:dyDescent="0.2">
      <c r="A54" s="96" t="s">
        <v>45</v>
      </c>
      <c r="B54" s="204">
        <v>2395</v>
      </c>
      <c r="C54" s="204">
        <v>0</v>
      </c>
      <c r="D54" s="205">
        <v>13</v>
      </c>
      <c r="E54" s="205">
        <v>31</v>
      </c>
      <c r="F54" s="205">
        <v>76</v>
      </c>
      <c r="G54" s="205">
        <v>71</v>
      </c>
      <c r="H54" s="205">
        <v>151</v>
      </c>
      <c r="I54" s="205">
        <v>39</v>
      </c>
      <c r="J54" s="205">
        <v>324</v>
      </c>
      <c r="K54" s="205">
        <v>78</v>
      </c>
      <c r="L54" s="205">
        <v>282</v>
      </c>
      <c r="M54" s="107">
        <v>38</v>
      </c>
      <c r="N54" s="306">
        <v>1292</v>
      </c>
    </row>
    <row r="55" spans="1:14" ht="15.95" customHeight="1" x14ac:dyDescent="0.2">
      <c r="A55" s="99" t="s">
        <v>46</v>
      </c>
      <c r="B55" s="206">
        <v>7684</v>
      </c>
      <c r="C55" s="206">
        <v>1</v>
      </c>
      <c r="D55" s="207">
        <v>72</v>
      </c>
      <c r="E55" s="207">
        <v>184</v>
      </c>
      <c r="F55" s="207">
        <v>368</v>
      </c>
      <c r="G55" s="207">
        <v>319</v>
      </c>
      <c r="H55" s="207">
        <v>553</v>
      </c>
      <c r="I55" s="207">
        <v>16</v>
      </c>
      <c r="J55" s="207">
        <v>463</v>
      </c>
      <c r="K55" s="207">
        <v>229</v>
      </c>
      <c r="L55" s="207">
        <v>564</v>
      </c>
      <c r="M55" s="108">
        <v>438</v>
      </c>
      <c r="N55" s="307">
        <v>4477</v>
      </c>
    </row>
    <row r="56" spans="1:14" ht="15.95" customHeight="1" thickBot="1" x14ac:dyDescent="0.25">
      <c r="A56" s="102" t="s">
        <v>47</v>
      </c>
      <c r="B56" s="214">
        <v>44663</v>
      </c>
      <c r="C56" s="219">
        <v>8</v>
      </c>
      <c r="D56" s="215">
        <v>308</v>
      </c>
      <c r="E56" s="215">
        <v>767</v>
      </c>
      <c r="F56" s="215">
        <v>1598</v>
      </c>
      <c r="G56" s="215">
        <v>1264</v>
      </c>
      <c r="H56" s="215">
        <v>3108</v>
      </c>
      <c r="I56" s="215">
        <v>394</v>
      </c>
      <c r="J56" s="215">
        <v>4191</v>
      </c>
      <c r="K56" s="215">
        <v>1621</v>
      </c>
      <c r="L56" s="215">
        <v>4621</v>
      </c>
      <c r="M56" s="111">
        <v>652</v>
      </c>
      <c r="N56" s="311">
        <v>26131</v>
      </c>
    </row>
    <row r="57" spans="1:14" ht="15.95" customHeight="1" x14ac:dyDescent="0.2">
      <c r="A57" s="103" t="s">
        <v>48</v>
      </c>
      <c r="B57" s="205">
        <v>5886</v>
      </c>
      <c r="C57" s="204">
        <v>1</v>
      </c>
      <c r="D57" s="205">
        <v>98</v>
      </c>
      <c r="E57" s="205">
        <v>228</v>
      </c>
      <c r="F57" s="205">
        <v>388</v>
      </c>
      <c r="G57" s="205">
        <v>252</v>
      </c>
      <c r="H57" s="205">
        <v>513</v>
      </c>
      <c r="I57" s="205">
        <v>41</v>
      </c>
      <c r="J57" s="205">
        <v>361</v>
      </c>
      <c r="K57" s="205">
        <v>193</v>
      </c>
      <c r="L57" s="205">
        <v>382</v>
      </c>
      <c r="M57" s="107">
        <v>147</v>
      </c>
      <c r="N57" s="107">
        <v>3282</v>
      </c>
    </row>
    <row r="58" spans="1:14" ht="15.95" customHeight="1" x14ac:dyDescent="0.2">
      <c r="A58" s="96" t="s">
        <v>49</v>
      </c>
      <c r="B58" s="205">
        <v>1635</v>
      </c>
      <c r="C58" s="204">
        <v>0</v>
      </c>
      <c r="D58" s="205">
        <v>8</v>
      </c>
      <c r="E58" s="205">
        <v>26</v>
      </c>
      <c r="F58" s="205">
        <v>60</v>
      </c>
      <c r="G58" s="205">
        <v>36</v>
      </c>
      <c r="H58" s="205">
        <v>122</v>
      </c>
      <c r="I58" s="205">
        <v>24</v>
      </c>
      <c r="J58" s="205">
        <v>162</v>
      </c>
      <c r="K58" s="205">
        <v>60</v>
      </c>
      <c r="L58" s="205">
        <v>175</v>
      </c>
      <c r="M58" s="107">
        <v>6</v>
      </c>
      <c r="N58" s="107">
        <v>956</v>
      </c>
    </row>
    <row r="59" spans="1:14" ht="15.95" customHeight="1" x14ac:dyDescent="0.2">
      <c r="A59" s="96" t="s">
        <v>50</v>
      </c>
      <c r="B59" s="205">
        <v>5690</v>
      </c>
      <c r="C59" s="204">
        <v>0</v>
      </c>
      <c r="D59" s="205">
        <v>15</v>
      </c>
      <c r="E59" s="205">
        <v>52</v>
      </c>
      <c r="F59" s="205">
        <v>179</v>
      </c>
      <c r="G59" s="205">
        <v>99</v>
      </c>
      <c r="H59" s="205">
        <v>403</v>
      </c>
      <c r="I59" s="205">
        <v>216</v>
      </c>
      <c r="J59" s="205">
        <v>326</v>
      </c>
      <c r="K59" s="205">
        <v>152</v>
      </c>
      <c r="L59" s="205">
        <v>647</v>
      </c>
      <c r="M59" s="107">
        <v>4</v>
      </c>
      <c r="N59" s="107">
        <v>3597</v>
      </c>
    </row>
    <row r="60" spans="1:14" ht="15.95" customHeight="1" x14ac:dyDescent="0.2">
      <c r="A60" s="96" t="s">
        <v>51</v>
      </c>
      <c r="B60" s="205">
        <v>2519</v>
      </c>
      <c r="C60" s="204">
        <v>0</v>
      </c>
      <c r="D60" s="205">
        <v>10</v>
      </c>
      <c r="E60" s="205">
        <v>47</v>
      </c>
      <c r="F60" s="205">
        <v>90</v>
      </c>
      <c r="G60" s="205">
        <v>55</v>
      </c>
      <c r="H60" s="205">
        <v>184</v>
      </c>
      <c r="I60" s="205">
        <v>23</v>
      </c>
      <c r="J60" s="205">
        <v>228</v>
      </c>
      <c r="K60" s="205">
        <v>141</v>
      </c>
      <c r="L60" s="205">
        <v>266</v>
      </c>
      <c r="M60" s="107">
        <v>20</v>
      </c>
      <c r="N60" s="107">
        <v>1455</v>
      </c>
    </row>
    <row r="61" spans="1:14" ht="15.95" customHeight="1" x14ac:dyDescent="0.2">
      <c r="A61" s="96" t="s">
        <v>52</v>
      </c>
      <c r="B61" s="205">
        <v>2060</v>
      </c>
      <c r="C61" s="204">
        <v>0</v>
      </c>
      <c r="D61" s="205">
        <v>9</v>
      </c>
      <c r="E61" s="205">
        <v>19</v>
      </c>
      <c r="F61" s="205">
        <v>61</v>
      </c>
      <c r="G61" s="205">
        <v>47</v>
      </c>
      <c r="H61" s="205">
        <v>133</v>
      </c>
      <c r="I61" s="205">
        <v>40</v>
      </c>
      <c r="J61" s="205">
        <v>187</v>
      </c>
      <c r="K61" s="205">
        <v>114</v>
      </c>
      <c r="L61" s="205">
        <v>228</v>
      </c>
      <c r="M61" s="107">
        <v>6</v>
      </c>
      <c r="N61" s="107">
        <v>1216</v>
      </c>
    </row>
    <row r="62" spans="1:14" ht="15.95" customHeight="1" x14ac:dyDescent="0.2">
      <c r="A62" s="96" t="s">
        <v>53</v>
      </c>
      <c r="B62" s="205">
        <v>8397</v>
      </c>
      <c r="C62" s="204">
        <v>0</v>
      </c>
      <c r="D62" s="205">
        <v>28</v>
      </c>
      <c r="E62" s="205">
        <v>76</v>
      </c>
      <c r="F62" s="205">
        <v>217</v>
      </c>
      <c r="G62" s="205">
        <v>168</v>
      </c>
      <c r="H62" s="205">
        <v>493</v>
      </c>
      <c r="I62" s="205">
        <v>43</v>
      </c>
      <c r="J62" s="205">
        <v>381</v>
      </c>
      <c r="K62" s="205">
        <v>311</v>
      </c>
      <c r="L62" s="205">
        <v>876</v>
      </c>
      <c r="M62" s="107">
        <v>16</v>
      </c>
      <c r="N62" s="107">
        <v>5788</v>
      </c>
    </row>
    <row r="63" spans="1:14" ht="15.95" customHeight="1" x14ac:dyDescent="0.2">
      <c r="A63" s="96" t="s">
        <v>54</v>
      </c>
      <c r="B63" s="205">
        <v>3203</v>
      </c>
      <c r="C63" s="204">
        <v>1</v>
      </c>
      <c r="D63" s="205">
        <v>6</v>
      </c>
      <c r="E63" s="205">
        <v>16</v>
      </c>
      <c r="F63" s="205">
        <v>72</v>
      </c>
      <c r="G63" s="205">
        <v>39</v>
      </c>
      <c r="H63" s="205">
        <v>171</v>
      </c>
      <c r="I63" s="205">
        <v>40</v>
      </c>
      <c r="J63" s="205">
        <v>294</v>
      </c>
      <c r="K63" s="205">
        <v>211</v>
      </c>
      <c r="L63" s="205">
        <v>391</v>
      </c>
      <c r="M63" s="107">
        <v>4</v>
      </c>
      <c r="N63" s="107">
        <v>1958</v>
      </c>
    </row>
    <row r="64" spans="1:14" ht="15.95" customHeight="1" x14ac:dyDescent="0.2">
      <c r="A64" s="96" t="s">
        <v>55</v>
      </c>
      <c r="B64" s="205">
        <v>6793</v>
      </c>
      <c r="C64" s="204">
        <v>3</v>
      </c>
      <c r="D64" s="205">
        <v>28</v>
      </c>
      <c r="E64" s="205">
        <v>47</v>
      </c>
      <c r="F64" s="205">
        <v>103</v>
      </c>
      <c r="G64" s="205">
        <v>135</v>
      </c>
      <c r="H64" s="205">
        <v>334</v>
      </c>
      <c r="I64" s="205">
        <v>47</v>
      </c>
      <c r="J64" s="205">
        <v>289</v>
      </c>
      <c r="K64" s="205">
        <v>171</v>
      </c>
      <c r="L64" s="205">
        <v>1299</v>
      </c>
      <c r="M64" s="107">
        <v>17</v>
      </c>
      <c r="N64" s="107">
        <v>4320</v>
      </c>
    </row>
    <row r="65" spans="1:14" ht="15.95" customHeight="1" x14ac:dyDescent="0.2">
      <c r="A65" s="96" t="s">
        <v>56</v>
      </c>
      <c r="B65" s="205">
        <v>14448</v>
      </c>
      <c r="C65" s="204">
        <v>4</v>
      </c>
      <c r="D65" s="205">
        <v>23</v>
      </c>
      <c r="E65" s="205">
        <v>64</v>
      </c>
      <c r="F65" s="205">
        <v>305</v>
      </c>
      <c r="G65" s="205">
        <v>343</v>
      </c>
      <c r="H65" s="205">
        <v>585</v>
      </c>
      <c r="I65" s="205">
        <v>62</v>
      </c>
      <c r="J65" s="205">
        <v>522</v>
      </c>
      <c r="K65" s="205">
        <v>263</v>
      </c>
      <c r="L65" s="205">
        <v>2850</v>
      </c>
      <c r="M65" s="107">
        <v>13</v>
      </c>
      <c r="N65" s="107">
        <v>9414</v>
      </c>
    </row>
    <row r="66" spans="1:14" ht="15.95" customHeight="1" x14ac:dyDescent="0.2">
      <c r="A66" s="96" t="s">
        <v>57</v>
      </c>
      <c r="B66" s="205">
        <v>5483</v>
      </c>
      <c r="C66" s="204">
        <v>0</v>
      </c>
      <c r="D66" s="205">
        <v>89</v>
      </c>
      <c r="E66" s="205">
        <v>97</v>
      </c>
      <c r="F66" s="205">
        <v>159</v>
      </c>
      <c r="G66" s="205">
        <v>126</v>
      </c>
      <c r="H66" s="205">
        <v>219</v>
      </c>
      <c r="I66" s="205">
        <v>102</v>
      </c>
      <c r="J66" s="205">
        <v>308</v>
      </c>
      <c r="K66" s="205">
        <v>261</v>
      </c>
      <c r="L66" s="205">
        <v>829</v>
      </c>
      <c r="M66" s="107">
        <v>33</v>
      </c>
      <c r="N66" s="107">
        <v>3260</v>
      </c>
    </row>
    <row r="67" spans="1:14" ht="15.95" customHeight="1" x14ac:dyDescent="0.2">
      <c r="A67" s="96" t="s">
        <v>58</v>
      </c>
      <c r="B67" s="205">
        <v>3948</v>
      </c>
      <c r="C67" s="204">
        <v>6</v>
      </c>
      <c r="D67" s="205">
        <v>37</v>
      </c>
      <c r="E67" s="205">
        <v>119</v>
      </c>
      <c r="F67" s="205">
        <v>242</v>
      </c>
      <c r="G67" s="205">
        <v>183</v>
      </c>
      <c r="H67" s="205">
        <v>390</v>
      </c>
      <c r="I67" s="205">
        <v>41</v>
      </c>
      <c r="J67" s="205">
        <v>200</v>
      </c>
      <c r="K67" s="205">
        <v>126</v>
      </c>
      <c r="L67" s="205">
        <v>286</v>
      </c>
      <c r="M67" s="107">
        <v>8</v>
      </c>
      <c r="N67" s="107">
        <v>2310</v>
      </c>
    </row>
    <row r="68" spans="1:14" ht="15.95" customHeight="1" x14ac:dyDescent="0.2">
      <c r="A68" s="96" t="s">
        <v>59</v>
      </c>
      <c r="B68" s="205">
        <v>2530</v>
      </c>
      <c r="C68" s="204">
        <v>2</v>
      </c>
      <c r="D68" s="205">
        <v>7</v>
      </c>
      <c r="E68" s="205">
        <v>28</v>
      </c>
      <c r="F68" s="205">
        <v>88</v>
      </c>
      <c r="G68" s="205">
        <v>54</v>
      </c>
      <c r="H68" s="205">
        <v>242</v>
      </c>
      <c r="I68" s="205">
        <v>48</v>
      </c>
      <c r="J68" s="205">
        <v>242</v>
      </c>
      <c r="K68" s="205">
        <v>211</v>
      </c>
      <c r="L68" s="205">
        <v>197</v>
      </c>
      <c r="M68" s="107">
        <v>16</v>
      </c>
      <c r="N68" s="107">
        <v>1395</v>
      </c>
    </row>
    <row r="69" spans="1:14" ht="15.95" customHeight="1" x14ac:dyDescent="0.2">
      <c r="A69" s="96" t="s">
        <v>60</v>
      </c>
      <c r="B69" s="207">
        <v>3718</v>
      </c>
      <c r="C69" s="206">
        <v>1</v>
      </c>
      <c r="D69" s="207">
        <v>38</v>
      </c>
      <c r="E69" s="207">
        <v>75</v>
      </c>
      <c r="F69" s="207">
        <v>183</v>
      </c>
      <c r="G69" s="207">
        <v>103</v>
      </c>
      <c r="H69" s="207">
        <v>306</v>
      </c>
      <c r="I69" s="207">
        <v>33</v>
      </c>
      <c r="J69" s="207">
        <v>337</v>
      </c>
      <c r="K69" s="207">
        <v>206</v>
      </c>
      <c r="L69" s="207">
        <v>377</v>
      </c>
      <c r="M69" s="108">
        <v>31</v>
      </c>
      <c r="N69" s="108">
        <v>2028</v>
      </c>
    </row>
    <row r="70" spans="1:14" ht="15.95" customHeight="1" x14ac:dyDescent="0.2">
      <c r="A70" s="98" t="s">
        <v>61</v>
      </c>
      <c r="B70" s="209">
        <v>66310</v>
      </c>
      <c r="C70" s="216">
        <v>18</v>
      </c>
      <c r="D70" s="209">
        <v>396</v>
      </c>
      <c r="E70" s="209">
        <v>894</v>
      </c>
      <c r="F70" s="209">
        <v>2147</v>
      </c>
      <c r="G70" s="209">
        <v>1640</v>
      </c>
      <c r="H70" s="209">
        <v>4095</v>
      </c>
      <c r="I70" s="209">
        <v>760</v>
      </c>
      <c r="J70" s="209">
        <v>3837</v>
      </c>
      <c r="K70" s="209">
        <v>2420</v>
      </c>
      <c r="L70" s="209">
        <v>8803</v>
      </c>
      <c r="M70" s="109">
        <v>321</v>
      </c>
      <c r="N70" s="109">
        <v>40979</v>
      </c>
    </row>
    <row r="71" spans="1:14" ht="15.95" customHeight="1" x14ac:dyDescent="0.2">
      <c r="A71" s="96" t="s">
        <v>62</v>
      </c>
      <c r="B71" s="205">
        <v>8454</v>
      </c>
      <c r="C71" s="204">
        <v>4</v>
      </c>
      <c r="D71" s="205">
        <v>25</v>
      </c>
      <c r="E71" s="205">
        <v>84</v>
      </c>
      <c r="F71" s="205">
        <v>173</v>
      </c>
      <c r="G71" s="205">
        <v>226</v>
      </c>
      <c r="H71" s="205">
        <v>407</v>
      </c>
      <c r="I71" s="205">
        <v>35</v>
      </c>
      <c r="J71" s="205">
        <v>682</v>
      </c>
      <c r="K71" s="205">
        <v>194</v>
      </c>
      <c r="L71" s="205">
        <v>1460</v>
      </c>
      <c r="M71" s="107">
        <v>68</v>
      </c>
      <c r="N71" s="107">
        <v>5096</v>
      </c>
    </row>
    <row r="72" spans="1:14" ht="15.95" customHeight="1" x14ac:dyDescent="0.2">
      <c r="A72" s="96" t="s">
        <v>63</v>
      </c>
      <c r="B72" s="205">
        <v>5961</v>
      </c>
      <c r="C72" s="204">
        <v>1</v>
      </c>
      <c r="D72" s="205">
        <v>30</v>
      </c>
      <c r="E72" s="205">
        <v>94</v>
      </c>
      <c r="F72" s="205">
        <v>227</v>
      </c>
      <c r="G72" s="205">
        <v>139</v>
      </c>
      <c r="H72" s="205">
        <v>396</v>
      </c>
      <c r="I72" s="205">
        <v>11</v>
      </c>
      <c r="J72" s="205">
        <v>461</v>
      </c>
      <c r="K72" s="205">
        <v>258</v>
      </c>
      <c r="L72" s="205">
        <v>653</v>
      </c>
      <c r="M72" s="107">
        <v>143</v>
      </c>
      <c r="N72" s="107">
        <v>3548</v>
      </c>
    </row>
    <row r="73" spans="1:14" ht="15.95" customHeight="1" x14ac:dyDescent="0.2">
      <c r="A73" s="96" t="s">
        <v>64</v>
      </c>
      <c r="B73" s="205">
        <v>9818</v>
      </c>
      <c r="C73" s="204">
        <v>1</v>
      </c>
      <c r="D73" s="205">
        <v>28</v>
      </c>
      <c r="E73" s="205">
        <v>55</v>
      </c>
      <c r="F73" s="205">
        <v>117</v>
      </c>
      <c r="G73" s="205">
        <v>106</v>
      </c>
      <c r="H73" s="205">
        <v>355</v>
      </c>
      <c r="I73" s="205">
        <v>38</v>
      </c>
      <c r="J73" s="205">
        <v>367</v>
      </c>
      <c r="K73" s="205">
        <v>204</v>
      </c>
      <c r="L73" s="205">
        <v>2119</v>
      </c>
      <c r="M73" s="107">
        <v>13</v>
      </c>
      <c r="N73" s="107">
        <v>6415</v>
      </c>
    </row>
    <row r="74" spans="1:14" ht="15.95" customHeight="1" x14ac:dyDescent="0.2">
      <c r="A74" s="96" t="s">
        <v>65</v>
      </c>
      <c r="B74" s="205">
        <v>3509</v>
      </c>
      <c r="C74" s="204">
        <v>0</v>
      </c>
      <c r="D74" s="205">
        <v>7</v>
      </c>
      <c r="E74" s="205">
        <v>48</v>
      </c>
      <c r="F74" s="205">
        <v>71</v>
      </c>
      <c r="G74" s="205">
        <v>48</v>
      </c>
      <c r="H74" s="205">
        <v>166</v>
      </c>
      <c r="I74" s="205">
        <v>40</v>
      </c>
      <c r="J74" s="205">
        <v>148</v>
      </c>
      <c r="K74" s="205">
        <v>96</v>
      </c>
      <c r="L74" s="205">
        <v>395</v>
      </c>
      <c r="M74" s="107">
        <v>0</v>
      </c>
      <c r="N74" s="107">
        <v>2490</v>
      </c>
    </row>
    <row r="75" spans="1:14" ht="15.95" customHeight="1" x14ac:dyDescent="0.2">
      <c r="A75" s="96" t="s">
        <v>66</v>
      </c>
      <c r="B75" s="205">
        <v>1347</v>
      </c>
      <c r="C75" s="204">
        <v>1</v>
      </c>
      <c r="D75" s="205">
        <v>5</v>
      </c>
      <c r="E75" s="205">
        <v>8</v>
      </c>
      <c r="F75" s="205">
        <v>26</v>
      </c>
      <c r="G75" s="205">
        <v>16</v>
      </c>
      <c r="H75" s="205">
        <v>78</v>
      </c>
      <c r="I75" s="205">
        <v>6</v>
      </c>
      <c r="J75" s="205">
        <v>117</v>
      </c>
      <c r="K75" s="205">
        <v>25</v>
      </c>
      <c r="L75" s="205">
        <v>173</v>
      </c>
      <c r="M75" s="107">
        <v>6</v>
      </c>
      <c r="N75" s="107">
        <v>886</v>
      </c>
    </row>
    <row r="76" spans="1:14" ht="15.95" customHeight="1" x14ac:dyDescent="0.2">
      <c r="A76" s="96" t="s">
        <v>67</v>
      </c>
      <c r="B76" s="205">
        <v>8396</v>
      </c>
      <c r="C76" s="204">
        <v>1</v>
      </c>
      <c r="D76" s="205">
        <v>79</v>
      </c>
      <c r="E76" s="205">
        <v>133</v>
      </c>
      <c r="F76" s="205">
        <v>254</v>
      </c>
      <c r="G76" s="205">
        <v>205</v>
      </c>
      <c r="H76" s="205">
        <v>477</v>
      </c>
      <c r="I76" s="205">
        <v>55</v>
      </c>
      <c r="J76" s="205">
        <v>368</v>
      </c>
      <c r="K76" s="205">
        <v>270</v>
      </c>
      <c r="L76" s="205">
        <v>784</v>
      </c>
      <c r="M76" s="107">
        <v>73</v>
      </c>
      <c r="N76" s="107">
        <v>5697</v>
      </c>
    </row>
    <row r="77" spans="1:14" ht="15.95" customHeight="1" x14ac:dyDescent="0.2">
      <c r="A77" s="96" t="s">
        <v>68</v>
      </c>
      <c r="B77" s="205">
        <v>14793</v>
      </c>
      <c r="C77" s="204">
        <v>10</v>
      </c>
      <c r="D77" s="205">
        <v>119</v>
      </c>
      <c r="E77" s="205">
        <v>451</v>
      </c>
      <c r="F77" s="205">
        <v>678</v>
      </c>
      <c r="G77" s="205">
        <v>341</v>
      </c>
      <c r="H77" s="205">
        <v>758</v>
      </c>
      <c r="I77" s="205">
        <v>50</v>
      </c>
      <c r="J77" s="205">
        <v>1052</v>
      </c>
      <c r="K77" s="205">
        <v>515</v>
      </c>
      <c r="L77" s="205">
        <v>1200</v>
      </c>
      <c r="M77" s="107">
        <v>23</v>
      </c>
      <c r="N77" s="107">
        <v>9596</v>
      </c>
    </row>
    <row r="78" spans="1:14" ht="15.95" customHeight="1" x14ac:dyDescent="0.2">
      <c r="A78" s="96" t="s">
        <v>69</v>
      </c>
      <c r="B78" s="205">
        <v>6976</v>
      </c>
      <c r="C78" s="204">
        <v>6</v>
      </c>
      <c r="D78" s="205">
        <v>13</v>
      </c>
      <c r="E78" s="205">
        <v>58</v>
      </c>
      <c r="F78" s="205">
        <v>116</v>
      </c>
      <c r="G78" s="205">
        <v>113</v>
      </c>
      <c r="H78" s="205">
        <v>261</v>
      </c>
      <c r="I78" s="205">
        <v>46</v>
      </c>
      <c r="J78" s="205">
        <v>592</v>
      </c>
      <c r="K78" s="205">
        <v>168</v>
      </c>
      <c r="L78" s="205">
        <v>680</v>
      </c>
      <c r="M78" s="107">
        <v>144</v>
      </c>
      <c r="N78" s="107">
        <v>4779</v>
      </c>
    </row>
    <row r="79" spans="1:14" ht="15.95" customHeight="1" x14ac:dyDescent="0.2">
      <c r="A79" s="96" t="s">
        <v>70</v>
      </c>
      <c r="B79" s="205">
        <v>4128</v>
      </c>
      <c r="C79" s="204">
        <v>5</v>
      </c>
      <c r="D79" s="205">
        <v>15</v>
      </c>
      <c r="E79" s="205">
        <v>54</v>
      </c>
      <c r="F79" s="205">
        <v>129</v>
      </c>
      <c r="G79" s="205">
        <v>71</v>
      </c>
      <c r="H79" s="205">
        <v>228</v>
      </c>
      <c r="I79" s="205">
        <v>49</v>
      </c>
      <c r="J79" s="205">
        <v>558</v>
      </c>
      <c r="K79" s="205">
        <v>343</v>
      </c>
      <c r="L79" s="205">
        <v>332</v>
      </c>
      <c r="M79" s="107">
        <v>12</v>
      </c>
      <c r="N79" s="107">
        <v>2332</v>
      </c>
    </row>
    <row r="80" spans="1:14" ht="15.95" customHeight="1" x14ac:dyDescent="0.2">
      <c r="A80" s="96" t="s">
        <v>71</v>
      </c>
      <c r="B80" s="205">
        <v>3923</v>
      </c>
      <c r="C80" s="204">
        <v>1</v>
      </c>
      <c r="D80" s="205">
        <v>12</v>
      </c>
      <c r="E80" s="205">
        <v>63</v>
      </c>
      <c r="F80" s="205">
        <v>92</v>
      </c>
      <c r="G80" s="205">
        <v>54</v>
      </c>
      <c r="H80" s="205">
        <v>221</v>
      </c>
      <c r="I80" s="205">
        <v>27</v>
      </c>
      <c r="J80" s="205">
        <v>198</v>
      </c>
      <c r="K80" s="205">
        <v>48</v>
      </c>
      <c r="L80" s="205">
        <v>599</v>
      </c>
      <c r="M80" s="107">
        <v>15</v>
      </c>
      <c r="N80" s="107">
        <v>2593</v>
      </c>
    </row>
    <row r="81" spans="1:14" ht="15.95" customHeight="1" x14ac:dyDescent="0.2">
      <c r="A81" s="96" t="s">
        <v>72</v>
      </c>
      <c r="B81" s="205">
        <v>2285</v>
      </c>
      <c r="C81" s="204">
        <v>1</v>
      </c>
      <c r="D81" s="205">
        <v>9</v>
      </c>
      <c r="E81" s="205">
        <v>33</v>
      </c>
      <c r="F81" s="205">
        <v>53</v>
      </c>
      <c r="G81" s="205">
        <v>42</v>
      </c>
      <c r="H81" s="205">
        <v>117</v>
      </c>
      <c r="I81" s="205">
        <v>9</v>
      </c>
      <c r="J81" s="205">
        <v>187</v>
      </c>
      <c r="K81" s="205">
        <v>75</v>
      </c>
      <c r="L81" s="205">
        <v>316</v>
      </c>
      <c r="M81" s="107">
        <v>3</v>
      </c>
      <c r="N81" s="107">
        <v>1440</v>
      </c>
    </row>
    <row r="82" spans="1:14" ht="15.95" customHeight="1" x14ac:dyDescent="0.2">
      <c r="A82" s="96" t="s">
        <v>73</v>
      </c>
      <c r="B82" s="205">
        <v>4025</v>
      </c>
      <c r="C82" s="204">
        <v>1</v>
      </c>
      <c r="D82" s="205">
        <v>14</v>
      </c>
      <c r="E82" s="205">
        <v>37</v>
      </c>
      <c r="F82" s="205">
        <v>125</v>
      </c>
      <c r="G82" s="205">
        <v>49</v>
      </c>
      <c r="H82" s="205">
        <v>250</v>
      </c>
      <c r="I82" s="205">
        <v>26</v>
      </c>
      <c r="J82" s="205">
        <v>384</v>
      </c>
      <c r="K82" s="205">
        <v>110</v>
      </c>
      <c r="L82" s="205">
        <v>628</v>
      </c>
      <c r="M82" s="107">
        <v>18</v>
      </c>
      <c r="N82" s="107">
        <v>2383</v>
      </c>
    </row>
    <row r="83" spans="1:14" ht="15.95" customHeight="1" x14ac:dyDescent="0.2">
      <c r="A83" s="96" t="s">
        <v>74</v>
      </c>
      <c r="B83" s="207">
        <v>9875</v>
      </c>
      <c r="C83" s="206">
        <v>5</v>
      </c>
      <c r="D83" s="207">
        <v>9</v>
      </c>
      <c r="E83" s="207">
        <v>105</v>
      </c>
      <c r="F83" s="207">
        <v>236</v>
      </c>
      <c r="G83" s="207">
        <v>140</v>
      </c>
      <c r="H83" s="207">
        <v>399</v>
      </c>
      <c r="I83" s="207">
        <v>67</v>
      </c>
      <c r="J83" s="207">
        <v>838</v>
      </c>
      <c r="K83" s="207">
        <v>284</v>
      </c>
      <c r="L83" s="207">
        <v>1183</v>
      </c>
      <c r="M83" s="108">
        <v>20</v>
      </c>
      <c r="N83" s="108">
        <v>6589</v>
      </c>
    </row>
    <row r="84" spans="1:14" ht="15.95" customHeight="1" x14ac:dyDescent="0.2">
      <c r="A84" s="98" t="s">
        <v>75</v>
      </c>
      <c r="B84" s="209">
        <v>83490</v>
      </c>
      <c r="C84" s="216">
        <v>37</v>
      </c>
      <c r="D84" s="209">
        <v>365</v>
      </c>
      <c r="E84" s="209">
        <v>1223</v>
      </c>
      <c r="F84" s="209">
        <v>2297</v>
      </c>
      <c r="G84" s="209">
        <v>1550</v>
      </c>
      <c r="H84" s="209">
        <v>4113</v>
      </c>
      <c r="I84" s="209">
        <v>459</v>
      </c>
      <c r="J84" s="209">
        <v>5952</v>
      </c>
      <c r="K84" s="209">
        <v>2590</v>
      </c>
      <c r="L84" s="209">
        <v>10522</v>
      </c>
      <c r="M84" s="109">
        <v>538</v>
      </c>
      <c r="N84" s="109">
        <v>53844</v>
      </c>
    </row>
    <row r="85" spans="1:14" ht="15.95" customHeight="1" x14ac:dyDescent="0.2">
      <c r="A85" s="96" t="s">
        <v>76</v>
      </c>
      <c r="B85" s="205">
        <v>3390</v>
      </c>
      <c r="C85" s="204">
        <v>1</v>
      </c>
      <c r="D85" s="205">
        <v>7</v>
      </c>
      <c r="E85" s="205">
        <v>26</v>
      </c>
      <c r="F85" s="205">
        <v>37</v>
      </c>
      <c r="G85" s="205">
        <v>36</v>
      </c>
      <c r="H85" s="205">
        <v>169</v>
      </c>
      <c r="I85" s="205">
        <v>64</v>
      </c>
      <c r="J85" s="205">
        <v>178</v>
      </c>
      <c r="K85" s="205">
        <v>130</v>
      </c>
      <c r="L85" s="205">
        <v>423</v>
      </c>
      <c r="M85" s="107">
        <v>6</v>
      </c>
      <c r="N85" s="107">
        <v>2313</v>
      </c>
    </row>
    <row r="86" spans="1:14" ht="15.95" customHeight="1" x14ac:dyDescent="0.2">
      <c r="A86" s="96" t="s">
        <v>77</v>
      </c>
      <c r="B86" s="205">
        <v>3759</v>
      </c>
      <c r="C86" s="204">
        <v>0</v>
      </c>
      <c r="D86" s="205">
        <v>56</v>
      </c>
      <c r="E86" s="205">
        <v>143</v>
      </c>
      <c r="F86" s="205">
        <v>328</v>
      </c>
      <c r="G86" s="205">
        <v>120</v>
      </c>
      <c r="H86" s="205">
        <v>322</v>
      </c>
      <c r="I86" s="205">
        <v>11</v>
      </c>
      <c r="J86" s="205">
        <v>164</v>
      </c>
      <c r="K86" s="205">
        <v>117</v>
      </c>
      <c r="L86" s="205">
        <v>121</v>
      </c>
      <c r="M86" s="107">
        <v>1</v>
      </c>
      <c r="N86" s="107">
        <v>2376</v>
      </c>
    </row>
    <row r="87" spans="1:14" ht="15.95" customHeight="1" x14ac:dyDescent="0.2">
      <c r="A87" s="96" t="s">
        <v>78</v>
      </c>
      <c r="B87" s="205">
        <v>4134</v>
      </c>
      <c r="C87" s="204">
        <v>2</v>
      </c>
      <c r="D87" s="205">
        <v>65</v>
      </c>
      <c r="E87" s="205">
        <v>133</v>
      </c>
      <c r="F87" s="205">
        <v>246</v>
      </c>
      <c r="G87" s="205">
        <v>162</v>
      </c>
      <c r="H87" s="205">
        <v>387</v>
      </c>
      <c r="I87" s="205">
        <v>12</v>
      </c>
      <c r="J87" s="205">
        <v>156</v>
      </c>
      <c r="K87" s="205">
        <v>165</v>
      </c>
      <c r="L87" s="205">
        <v>205</v>
      </c>
      <c r="M87" s="107">
        <v>2</v>
      </c>
      <c r="N87" s="107">
        <v>2599</v>
      </c>
    </row>
    <row r="88" spans="1:14" ht="15.95" customHeight="1" x14ac:dyDescent="0.2">
      <c r="A88" s="96" t="s">
        <v>79</v>
      </c>
      <c r="B88" s="205">
        <v>1710</v>
      </c>
      <c r="C88" s="204">
        <v>0</v>
      </c>
      <c r="D88" s="205">
        <v>35</v>
      </c>
      <c r="E88" s="205">
        <v>59</v>
      </c>
      <c r="F88" s="205">
        <v>119</v>
      </c>
      <c r="G88" s="205">
        <v>55</v>
      </c>
      <c r="H88" s="205">
        <v>183</v>
      </c>
      <c r="I88" s="205">
        <v>12</v>
      </c>
      <c r="J88" s="205">
        <v>115</v>
      </c>
      <c r="K88" s="205">
        <v>61</v>
      </c>
      <c r="L88" s="205">
        <v>81</v>
      </c>
      <c r="M88" s="107">
        <v>0</v>
      </c>
      <c r="N88" s="107">
        <v>990</v>
      </c>
    </row>
    <row r="89" spans="1:14" ht="15.95" customHeight="1" x14ac:dyDescent="0.2">
      <c r="A89" s="96" t="s">
        <v>80</v>
      </c>
      <c r="B89" s="205">
        <v>2794</v>
      </c>
      <c r="C89" s="204">
        <v>0</v>
      </c>
      <c r="D89" s="205">
        <v>54</v>
      </c>
      <c r="E89" s="205">
        <v>102</v>
      </c>
      <c r="F89" s="205">
        <v>182</v>
      </c>
      <c r="G89" s="205">
        <v>122</v>
      </c>
      <c r="H89" s="205">
        <v>286</v>
      </c>
      <c r="I89" s="205">
        <v>5</v>
      </c>
      <c r="J89" s="205">
        <v>150</v>
      </c>
      <c r="K89" s="205">
        <v>120</v>
      </c>
      <c r="L89" s="205">
        <v>112</v>
      </c>
      <c r="M89" s="107">
        <v>15</v>
      </c>
      <c r="N89" s="107">
        <v>1646</v>
      </c>
    </row>
    <row r="90" spans="1:14" ht="15.95" customHeight="1" x14ac:dyDescent="0.2">
      <c r="A90" s="96" t="s">
        <v>81</v>
      </c>
      <c r="B90" s="205">
        <v>12296</v>
      </c>
      <c r="C90" s="204">
        <v>3</v>
      </c>
      <c r="D90" s="205">
        <v>63</v>
      </c>
      <c r="E90" s="205">
        <v>126</v>
      </c>
      <c r="F90" s="205">
        <v>272</v>
      </c>
      <c r="G90" s="205">
        <v>192</v>
      </c>
      <c r="H90" s="205">
        <v>647</v>
      </c>
      <c r="I90" s="205">
        <v>84</v>
      </c>
      <c r="J90" s="205">
        <v>592</v>
      </c>
      <c r="K90" s="205">
        <v>531</v>
      </c>
      <c r="L90" s="205">
        <v>1276</v>
      </c>
      <c r="M90" s="107">
        <v>13</v>
      </c>
      <c r="N90" s="107">
        <v>8497</v>
      </c>
    </row>
    <row r="91" spans="1:14" ht="15.95" customHeight="1" x14ac:dyDescent="0.2">
      <c r="A91" s="96" t="s">
        <v>82</v>
      </c>
      <c r="B91" s="205">
        <v>10304</v>
      </c>
      <c r="C91" s="204">
        <v>9</v>
      </c>
      <c r="D91" s="205">
        <v>33</v>
      </c>
      <c r="E91" s="205">
        <v>139</v>
      </c>
      <c r="F91" s="205">
        <v>339</v>
      </c>
      <c r="G91" s="205">
        <v>175</v>
      </c>
      <c r="H91" s="205">
        <v>611</v>
      </c>
      <c r="I91" s="205">
        <v>34</v>
      </c>
      <c r="J91" s="205">
        <v>548</v>
      </c>
      <c r="K91" s="205">
        <v>368</v>
      </c>
      <c r="L91" s="205">
        <v>1120</v>
      </c>
      <c r="M91" s="107">
        <v>19</v>
      </c>
      <c r="N91" s="107">
        <v>6909</v>
      </c>
    </row>
    <row r="92" spans="1:14" ht="15.95" customHeight="1" x14ac:dyDescent="0.2">
      <c r="A92" s="96" t="s">
        <v>83</v>
      </c>
      <c r="B92" s="205">
        <v>8974</v>
      </c>
      <c r="C92" s="204">
        <v>2</v>
      </c>
      <c r="D92" s="205">
        <v>225</v>
      </c>
      <c r="E92" s="205">
        <v>66</v>
      </c>
      <c r="F92" s="205">
        <v>165</v>
      </c>
      <c r="G92" s="205">
        <v>147</v>
      </c>
      <c r="H92" s="205">
        <v>479</v>
      </c>
      <c r="I92" s="205">
        <v>88</v>
      </c>
      <c r="J92" s="205">
        <v>461</v>
      </c>
      <c r="K92" s="205">
        <v>263</v>
      </c>
      <c r="L92" s="205">
        <v>1332</v>
      </c>
      <c r="M92" s="107">
        <v>16</v>
      </c>
      <c r="N92" s="107">
        <v>5730</v>
      </c>
    </row>
    <row r="93" spans="1:14" ht="15.95" customHeight="1" x14ac:dyDescent="0.2">
      <c r="A93" s="96" t="s">
        <v>84</v>
      </c>
      <c r="B93" s="205">
        <v>2573</v>
      </c>
      <c r="C93" s="204">
        <v>2</v>
      </c>
      <c r="D93" s="205">
        <v>2</v>
      </c>
      <c r="E93" s="205">
        <v>15</v>
      </c>
      <c r="F93" s="205">
        <v>34</v>
      </c>
      <c r="G93" s="205">
        <v>46</v>
      </c>
      <c r="H93" s="205">
        <v>130</v>
      </c>
      <c r="I93" s="205">
        <v>16</v>
      </c>
      <c r="J93" s="205">
        <v>154</v>
      </c>
      <c r="K93" s="205">
        <v>117</v>
      </c>
      <c r="L93" s="205">
        <v>337</v>
      </c>
      <c r="M93" s="107">
        <v>6</v>
      </c>
      <c r="N93" s="107">
        <v>1714</v>
      </c>
    </row>
    <row r="94" spans="1:14" ht="15.95" customHeight="1" x14ac:dyDescent="0.2">
      <c r="A94" s="96" t="s">
        <v>85</v>
      </c>
      <c r="B94" s="205">
        <v>8524</v>
      </c>
      <c r="C94" s="204">
        <v>1</v>
      </c>
      <c r="D94" s="205">
        <v>35</v>
      </c>
      <c r="E94" s="205">
        <v>96</v>
      </c>
      <c r="F94" s="205">
        <v>212</v>
      </c>
      <c r="G94" s="205">
        <v>151</v>
      </c>
      <c r="H94" s="205">
        <v>376</v>
      </c>
      <c r="I94" s="205">
        <v>45</v>
      </c>
      <c r="J94" s="205">
        <v>422</v>
      </c>
      <c r="K94" s="205">
        <v>390</v>
      </c>
      <c r="L94" s="205">
        <v>696</v>
      </c>
      <c r="M94" s="107">
        <v>56</v>
      </c>
      <c r="N94" s="107">
        <v>6044</v>
      </c>
    </row>
    <row r="95" spans="1:14" ht="15.95" customHeight="1" x14ac:dyDescent="0.2">
      <c r="A95" s="96" t="s">
        <v>86</v>
      </c>
      <c r="B95" s="207">
        <v>12932</v>
      </c>
      <c r="C95" s="206">
        <v>7</v>
      </c>
      <c r="D95" s="207">
        <v>42</v>
      </c>
      <c r="E95" s="207">
        <v>110</v>
      </c>
      <c r="F95" s="207">
        <v>228</v>
      </c>
      <c r="G95" s="207">
        <v>254</v>
      </c>
      <c r="H95" s="207">
        <v>728</v>
      </c>
      <c r="I95" s="207">
        <v>47</v>
      </c>
      <c r="J95" s="207">
        <v>656</v>
      </c>
      <c r="K95" s="207">
        <v>660</v>
      </c>
      <c r="L95" s="207">
        <v>1703</v>
      </c>
      <c r="M95" s="108">
        <v>23</v>
      </c>
      <c r="N95" s="108">
        <v>8474</v>
      </c>
    </row>
    <row r="96" spans="1:14" ht="15.95" customHeight="1" x14ac:dyDescent="0.2">
      <c r="A96" s="98" t="s">
        <v>87</v>
      </c>
      <c r="B96" s="209">
        <v>71390</v>
      </c>
      <c r="C96" s="216">
        <v>27</v>
      </c>
      <c r="D96" s="209">
        <v>617</v>
      </c>
      <c r="E96" s="209">
        <v>1015</v>
      </c>
      <c r="F96" s="209">
        <v>2162</v>
      </c>
      <c r="G96" s="209">
        <v>1460</v>
      </c>
      <c r="H96" s="209">
        <v>4318</v>
      </c>
      <c r="I96" s="209">
        <v>418</v>
      </c>
      <c r="J96" s="209">
        <v>3596</v>
      </c>
      <c r="K96" s="209">
        <v>2922</v>
      </c>
      <c r="L96" s="209">
        <v>7406</v>
      </c>
      <c r="M96" s="109">
        <v>157</v>
      </c>
      <c r="N96" s="109">
        <v>47292</v>
      </c>
    </row>
    <row r="97" spans="1:14" ht="15.95" customHeight="1" thickBot="1" x14ac:dyDescent="0.25">
      <c r="A97" s="102" t="s">
        <v>88</v>
      </c>
      <c r="B97" s="220">
        <v>399561</v>
      </c>
      <c r="C97" s="219">
        <v>116</v>
      </c>
      <c r="D97" s="215">
        <v>3465</v>
      </c>
      <c r="E97" s="215">
        <v>7081</v>
      </c>
      <c r="F97" s="215">
        <v>15568</v>
      </c>
      <c r="G97" s="215">
        <v>11075</v>
      </c>
      <c r="H97" s="215">
        <v>25513</v>
      </c>
      <c r="I97" s="215">
        <v>2557</v>
      </c>
      <c r="J97" s="215">
        <v>26319</v>
      </c>
      <c r="K97" s="215">
        <v>16341</v>
      </c>
      <c r="L97" s="215">
        <v>44114</v>
      </c>
      <c r="M97" s="111">
        <v>3368</v>
      </c>
      <c r="N97" s="312">
        <v>244044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61" t="s">
        <v>325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326</v>
      </c>
    </row>
    <row r="2" spans="1:25" s="17" customFormat="1" ht="11.25" x14ac:dyDescent="0.2">
      <c r="A2" s="12"/>
    </row>
    <row r="3" spans="1:25" s="15" customFormat="1" ht="18.75" x14ac:dyDescent="0.2">
      <c r="A3" s="10" t="s">
        <v>120</v>
      </c>
    </row>
    <row r="4" spans="1:25" s="20" customFormat="1" ht="14.25" x14ac:dyDescent="0.2">
      <c r="A4" s="169"/>
      <c r="B4" s="163">
        <v>0</v>
      </c>
      <c r="X4" s="174"/>
    </row>
    <row r="5" spans="1:25" s="15" customFormat="1" ht="15.75" x14ac:dyDescent="0.2">
      <c r="A5" s="7"/>
    </row>
    <row r="6" spans="1:25" s="20" customFormat="1" ht="40.700000000000003" customHeight="1" x14ac:dyDescent="0.2">
      <c r="A6" s="411" t="s">
        <v>323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 x14ac:dyDescent="0.25">
      <c r="A7" s="58" t="s">
        <v>195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313"/>
      <c r="W7" s="403"/>
      <c r="X7" s="403"/>
      <c r="Y7" s="314">
        <v>41579</v>
      </c>
    </row>
    <row r="8" spans="1:25" s="31" customFormat="1" ht="14.25" x14ac:dyDescent="0.2">
      <c r="A8" s="92"/>
      <c r="B8" s="368" t="s">
        <v>133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 x14ac:dyDescent="0.2">
      <c r="A9" s="94" t="s">
        <v>0</v>
      </c>
      <c r="B9" s="369"/>
      <c r="C9" s="412" t="s">
        <v>105</v>
      </c>
      <c r="D9" s="404" t="s">
        <v>140</v>
      </c>
      <c r="E9" s="404" t="s">
        <v>106</v>
      </c>
      <c r="F9" s="404" t="s">
        <v>141</v>
      </c>
      <c r="G9" s="404" t="s">
        <v>142</v>
      </c>
      <c r="H9" s="404" t="s">
        <v>93</v>
      </c>
      <c r="I9" s="404" t="s">
        <v>143</v>
      </c>
      <c r="J9" s="404" t="s">
        <v>144</v>
      </c>
      <c r="K9" s="404" t="s">
        <v>145</v>
      </c>
      <c r="L9" s="404" t="s">
        <v>146</v>
      </c>
      <c r="M9" s="404" t="s">
        <v>147</v>
      </c>
      <c r="N9" s="404" t="s">
        <v>148</v>
      </c>
      <c r="O9" s="414" t="s">
        <v>149</v>
      </c>
      <c r="P9" s="406" t="s">
        <v>150</v>
      </c>
      <c r="Q9" s="406" t="s">
        <v>107</v>
      </c>
      <c r="R9" s="406" t="s">
        <v>151</v>
      </c>
      <c r="S9" s="406" t="s">
        <v>152</v>
      </c>
      <c r="T9" s="406" t="s">
        <v>153</v>
      </c>
      <c r="U9" s="406" t="s">
        <v>154</v>
      </c>
      <c r="V9" s="406" t="s">
        <v>155</v>
      </c>
      <c r="W9" s="406" t="s">
        <v>156</v>
      </c>
      <c r="X9" s="416" t="s">
        <v>122</v>
      </c>
      <c r="Y9" s="408" t="s">
        <v>372</v>
      </c>
    </row>
    <row r="10" spans="1:25" s="31" customFormat="1" ht="14.25" customHeight="1" x14ac:dyDescent="0.2">
      <c r="A10" s="94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 x14ac:dyDescent="0.25">
      <c r="A11" s="95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 x14ac:dyDescent="0.2">
      <c r="A12" s="116" t="s">
        <v>1</v>
      </c>
      <c r="B12" s="221">
        <v>66</v>
      </c>
      <c r="C12" s="222">
        <v>0</v>
      </c>
      <c r="D12" s="202">
        <v>0</v>
      </c>
      <c r="E12" s="202">
        <v>1</v>
      </c>
      <c r="F12" s="202">
        <v>0</v>
      </c>
      <c r="G12" s="202">
        <v>0</v>
      </c>
      <c r="H12" s="202">
        <v>1</v>
      </c>
      <c r="I12" s="202">
        <v>7</v>
      </c>
      <c r="J12" s="202">
        <v>1</v>
      </c>
      <c r="K12" s="202">
        <v>2</v>
      </c>
      <c r="L12" s="202">
        <v>5</v>
      </c>
      <c r="M12" s="202">
        <v>1</v>
      </c>
      <c r="N12" s="202">
        <v>2</v>
      </c>
      <c r="O12" s="223">
        <v>7</v>
      </c>
      <c r="P12" s="223">
        <v>4</v>
      </c>
      <c r="Q12" s="223">
        <v>1</v>
      </c>
      <c r="R12" s="223">
        <v>3</v>
      </c>
      <c r="S12" s="223">
        <v>3</v>
      </c>
      <c r="T12" s="223">
        <v>0</v>
      </c>
      <c r="U12" s="223">
        <v>2</v>
      </c>
      <c r="V12" s="223">
        <v>0</v>
      </c>
      <c r="W12" s="223">
        <v>0</v>
      </c>
      <c r="X12" s="224">
        <v>1</v>
      </c>
      <c r="Y12" s="305">
        <v>25</v>
      </c>
    </row>
    <row r="13" spans="1:25" ht="15.95" customHeight="1" x14ac:dyDescent="0.2">
      <c r="A13" s="116" t="s">
        <v>2</v>
      </c>
      <c r="B13" s="225">
        <v>227</v>
      </c>
      <c r="C13" s="204">
        <v>0</v>
      </c>
      <c r="D13" s="205">
        <v>0</v>
      </c>
      <c r="E13" s="205">
        <v>8</v>
      </c>
      <c r="F13" s="205">
        <v>1</v>
      </c>
      <c r="G13" s="205">
        <v>1</v>
      </c>
      <c r="H13" s="205">
        <v>4</v>
      </c>
      <c r="I13" s="205">
        <v>35</v>
      </c>
      <c r="J13" s="205">
        <v>9</v>
      </c>
      <c r="K13" s="205">
        <v>4</v>
      </c>
      <c r="L13" s="205">
        <v>13</v>
      </c>
      <c r="M13" s="205">
        <v>5</v>
      </c>
      <c r="N13" s="205">
        <v>2</v>
      </c>
      <c r="O13" s="226">
        <v>7</v>
      </c>
      <c r="P13" s="226">
        <v>12</v>
      </c>
      <c r="Q13" s="226">
        <v>8</v>
      </c>
      <c r="R13" s="226">
        <v>2</v>
      </c>
      <c r="S13" s="226">
        <v>4</v>
      </c>
      <c r="T13" s="226">
        <v>1</v>
      </c>
      <c r="U13" s="226">
        <v>1</v>
      </c>
      <c r="V13" s="226">
        <v>0</v>
      </c>
      <c r="W13" s="226">
        <v>0</v>
      </c>
      <c r="X13" s="227">
        <v>19</v>
      </c>
      <c r="Y13" s="306">
        <v>91</v>
      </c>
    </row>
    <row r="14" spans="1:25" ht="15.95" customHeight="1" x14ac:dyDescent="0.2">
      <c r="A14" s="116" t="s">
        <v>3</v>
      </c>
      <c r="B14" s="225">
        <v>131</v>
      </c>
      <c r="C14" s="204">
        <v>0</v>
      </c>
      <c r="D14" s="205">
        <v>0</v>
      </c>
      <c r="E14" s="205">
        <v>3</v>
      </c>
      <c r="F14" s="205">
        <v>1</v>
      </c>
      <c r="G14" s="205">
        <v>0</v>
      </c>
      <c r="H14" s="205">
        <v>1</v>
      </c>
      <c r="I14" s="205">
        <v>21</v>
      </c>
      <c r="J14" s="205">
        <v>7</v>
      </c>
      <c r="K14" s="205">
        <v>2</v>
      </c>
      <c r="L14" s="205">
        <v>5</v>
      </c>
      <c r="M14" s="205">
        <v>6</v>
      </c>
      <c r="N14" s="205">
        <v>0</v>
      </c>
      <c r="O14" s="226">
        <v>6</v>
      </c>
      <c r="P14" s="226">
        <v>4</v>
      </c>
      <c r="Q14" s="226">
        <v>3</v>
      </c>
      <c r="R14" s="226">
        <v>4</v>
      </c>
      <c r="S14" s="226">
        <v>5</v>
      </c>
      <c r="T14" s="226">
        <v>1</v>
      </c>
      <c r="U14" s="226">
        <v>0</v>
      </c>
      <c r="V14" s="226">
        <v>0</v>
      </c>
      <c r="W14" s="226">
        <v>0</v>
      </c>
      <c r="X14" s="227">
        <v>8</v>
      </c>
      <c r="Y14" s="306">
        <v>54</v>
      </c>
    </row>
    <row r="15" spans="1:25" ht="15.95" customHeight="1" x14ac:dyDescent="0.2">
      <c r="A15" s="116" t="s">
        <v>4</v>
      </c>
      <c r="B15" s="225">
        <v>197</v>
      </c>
      <c r="C15" s="204">
        <v>1</v>
      </c>
      <c r="D15" s="205">
        <v>0</v>
      </c>
      <c r="E15" s="205">
        <v>9</v>
      </c>
      <c r="F15" s="205">
        <v>0</v>
      </c>
      <c r="G15" s="205">
        <v>2</v>
      </c>
      <c r="H15" s="205">
        <v>4</v>
      </c>
      <c r="I15" s="205">
        <v>17</v>
      </c>
      <c r="J15" s="205">
        <v>12</v>
      </c>
      <c r="K15" s="205">
        <v>5</v>
      </c>
      <c r="L15" s="205">
        <v>10</v>
      </c>
      <c r="M15" s="205">
        <v>8</v>
      </c>
      <c r="N15" s="205">
        <v>1</v>
      </c>
      <c r="O15" s="226">
        <v>10</v>
      </c>
      <c r="P15" s="226">
        <v>7</v>
      </c>
      <c r="Q15" s="226">
        <v>4</v>
      </c>
      <c r="R15" s="226">
        <v>2</v>
      </c>
      <c r="S15" s="226">
        <v>4</v>
      </c>
      <c r="T15" s="226">
        <v>1</v>
      </c>
      <c r="U15" s="226">
        <v>3</v>
      </c>
      <c r="V15" s="226">
        <v>0</v>
      </c>
      <c r="W15" s="226">
        <v>0</v>
      </c>
      <c r="X15" s="227">
        <v>14</v>
      </c>
      <c r="Y15" s="306">
        <v>83</v>
      </c>
    </row>
    <row r="16" spans="1:25" ht="15.95" customHeight="1" x14ac:dyDescent="0.2">
      <c r="A16" s="116" t="s">
        <v>5</v>
      </c>
      <c r="B16" s="225">
        <v>319</v>
      </c>
      <c r="C16" s="204">
        <v>0</v>
      </c>
      <c r="D16" s="205">
        <v>0</v>
      </c>
      <c r="E16" s="205">
        <v>16</v>
      </c>
      <c r="F16" s="205">
        <v>1</v>
      </c>
      <c r="G16" s="205">
        <v>1</v>
      </c>
      <c r="H16" s="205">
        <v>7</v>
      </c>
      <c r="I16" s="205">
        <v>38</v>
      </c>
      <c r="J16" s="205">
        <v>13</v>
      </c>
      <c r="K16" s="205">
        <v>3</v>
      </c>
      <c r="L16" s="205">
        <v>17</v>
      </c>
      <c r="M16" s="205">
        <v>18</v>
      </c>
      <c r="N16" s="205">
        <v>2</v>
      </c>
      <c r="O16" s="226">
        <v>15</v>
      </c>
      <c r="P16" s="226">
        <v>16</v>
      </c>
      <c r="Q16" s="226">
        <v>7</v>
      </c>
      <c r="R16" s="226">
        <v>4</v>
      </c>
      <c r="S16" s="226">
        <v>9</v>
      </c>
      <c r="T16" s="226">
        <v>4</v>
      </c>
      <c r="U16" s="226">
        <v>4</v>
      </c>
      <c r="V16" s="226">
        <v>0</v>
      </c>
      <c r="W16" s="226">
        <v>0</v>
      </c>
      <c r="X16" s="227">
        <v>9</v>
      </c>
      <c r="Y16" s="306">
        <v>135</v>
      </c>
    </row>
    <row r="17" spans="1:25" ht="15.95" customHeight="1" x14ac:dyDescent="0.2">
      <c r="A17" s="116" t="s">
        <v>6</v>
      </c>
      <c r="B17" s="225">
        <v>146</v>
      </c>
      <c r="C17" s="204">
        <v>5</v>
      </c>
      <c r="D17" s="205">
        <v>0</v>
      </c>
      <c r="E17" s="205">
        <v>19</v>
      </c>
      <c r="F17" s="205">
        <v>2</v>
      </c>
      <c r="G17" s="205">
        <v>1</v>
      </c>
      <c r="H17" s="205">
        <v>6</v>
      </c>
      <c r="I17" s="205">
        <v>7</v>
      </c>
      <c r="J17" s="205">
        <v>5</v>
      </c>
      <c r="K17" s="205">
        <v>7</v>
      </c>
      <c r="L17" s="205">
        <v>3</v>
      </c>
      <c r="M17" s="205">
        <v>2</v>
      </c>
      <c r="N17" s="205">
        <v>1</v>
      </c>
      <c r="O17" s="226">
        <v>4</v>
      </c>
      <c r="P17" s="226">
        <v>7</v>
      </c>
      <c r="Q17" s="226">
        <v>2</v>
      </c>
      <c r="R17" s="226">
        <v>2</v>
      </c>
      <c r="S17" s="226">
        <v>1</v>
      </c>
      <c r="T17" s="226">
        <v>0</v>
      </c>
      <c r="U17" s="226">
        <v>2</v>
      </c>
      <c r="V17" s="226">
        <v>0</v>
      </c>
      <c r="W17" s="226">
        <v>0</v>
      </c>
      <c r="X17" s="227">
        <v>11</v>
      </c>
      <c r="Y17" s="306">
        <v>59</v>
      </c>
    </row>
    <row r="18" spans="1:25" ht="15.95" customHeight="1" x14ac:dyDescent="0.2">
      <c r="A18" s="116" t="s">
        <v>7</v>
      </c>
      <c r="B18" s="225">
        <v>225</v>
      </c>
      <c r="C18" s="204">
        <v>8</v>
      </c>
      <c r="D18" s="205">
        <v>0</v>
      </c>
      <c r="E18" s="205">
        <v>8</v>
      </c>
      <c r="F18" s="205">
        <v>0</v>
      </c>
      <c r="G18" s="205">
        <v>0</v>
      </c>
      <c r="H18" s="205">
        <v>4</v>
      </c>
      <c r="I18" s="205">
        <v>30</v>
      </c>
      <c r="J18" s="205">
        <v>13</v>
      </c>
      <c r="K18" s="205">
        <v>5</v>
      </c>
      <c r="L18" s="205">
        <v>8</v>
      </c>
      <c r="M18" s="205">
        <v>2</v>
      </c>
      <c r="N18" s="205">
        <v>4</v>
      </c>
      <c r="O18" s="226">
        <v>8</v>
      </c>
      <c r="P18" s="226">
        <v>4</v>
      </c>
      <c r="Q18" s="226">
        <v>26</v>
      </c>
      <c r="R18" s="226">
        <v>2</v>
      </c>
      <c r="S18" s="226">
        <v>2</v>
      </c>
      <c r="T18" s="226">
        <v>1</v>
      </c>
      <c r="U18" s="226">
        <v>3</v>
      </c>
      <c r="V18" s="226">
        <v>0</v>
      </c>
      <c r="W18" s="226">
        <v>0</v>
      </c>
      <c r="X18" s="227">
        <v>8</v>
      </c>
      <c r="Y18" s="306">
        <v>89</v>
      </c>
    </row>
    <row r="19" spans="1:25" ht="15.95" customHeight="1" x14ac:dyDescent="0.2">
      <c r="A19" s="116" t="s">
        <v>8</v>
      </c>
      <c r="B19" s="228">
        <v>243</v>
      </c>
      <c r="C19" s="206">
        <v>0</v>
      </c>
      <c r="D19" s="207">
        <v>0</v>
      </c>
      <c r="E19" s="207">
        <v>18</v>
      </c>
      <c r="F19" s="207">
        <v>1</v>
      </c>
      <c r="G19" s="207">
        <v>0</v>
      </c>
      <c r="H19" s="207">
        <v>6</v>
      </c>
      <c r="I19" s="207">
        <v>40</v>
      </c>
      <c r="J19" s="207">
        <v>13</v>
      </c>
      <c r="K19" s="207">
        <v>6</v>
      </c>
      <c r="L19" s="207">
        <v>6</v>
      </c>
      <c r="M19" s="207">
        <v>4</v>
      </c>
      <c r="N19" s="207">
        <v>3</v>
      </c>
      <c r="O19" s="229">
        <v>8</v>
      </c>
      <c r="P19" s="229">
        <v>5</v>
      </c>
      <c r="Q19" s="229">
        <v>10</v>
      </c>
      <c r="R19" s="229">
        <v>1</v>
      </c>
      <c r="S19" s="229">
        <v>2</v>
      </c>
      <c r="T19" s="229">
        <v>5</v>
      </c>
      <c r="U19" s="229">
        <v>3</v>
      </c>
      <c r="V19" s="229">
        <v>0</v>
      </c>
      <c r="W19" s="229">
        <v>0</v>
      </c>
      <c r="X19" s="230">
        <v>12</v>
      </c>
      <c r="Y19" s="307">
        <v>100</v>
      </c>
    </row>
    <row r="20" spans="1:25" ht="15.95" customHeight="1" x14ac:dyDescent="0.2">
      <c r="A20" s="117" t="s">
        <v>9</v>
      </c>
      <c r="B20" s="231">
        <v>1554</v>
      </c>
      <c r="C20" s="216">
        <v>14</v>
      </c>
      <c r="D20" s="209">
        <v>0</v>
      </c>
      <c r="E20" s="209">
        <v>82</v>
      </c>
      <c r="F20" s="209">
        <v>6</v>
      </c>
      <c r="G20" s="209">
        <v>5</v>
      </c>
      <c r="H20" s="209">
        <v>33</v>
      </c>
      <c r="I20" s="209">
        <v>195</v>
      </c>
      <c r="J20" s="209">
        <v>73</v>
      </c>
      <c r="K20" s="209">
        <v>34</v>
      </c>
      <c r="L20" s="209">
        <v>67</v>
      </c>
      <c r="M20" s="209">
        <v>46</v>
      </c>
      <c r="N20" s="209">
        <v>15</v>
      </c>
      <c r="O20" s="232">
        <v>65</v>
      </c>
      <c r="P20" s="232">
        <v>59</v>
      </c>
      <c r="Q20" s="232">
        <v>61</v>
      </c>
      <c r="R20" s="232">
        <v>20</v>
      </c>
      <c r="S20" s="232">
        <v>30</v>
      </c>
      <c r="T20" s="232">
        <v>13</v>
      </c>
      <c r="U20" s="232">
        <v>18</v>
      </c>
      <c r="V20" s="232">
        <v>0</v>
      </c>
      <c r="W20" s="232">
        <v>0</v>
      </c>
      <c r="X20" s="233">
        <v>82</v>
      </c>
      <c r="Y20" s="308">
        <v>636</v>
      </c>
    </row>
    <row r="21" spans="1:25" ht="15.95" customHeight="1" x14ac:dyDescent="0.2">
      <c r="A21" s="116" t="s">
        <v>10</v>
      </c>
      <c r="B21" s="234">
        <v>518</v>
      </c>
      <c r="C21" s="204">
        <v>18</v>
      </c>
      <c r="D21" s="205">
        <v>0</v>
      </c>
      <c r="E21" s="205">
        <v>51</v>
      </c>
      <c r="F21" s="205">
        <v>0</v>
      </c>
      <c r="G21" s="205">
        <v>1</v>
      </c>
      <c r="H21" s="205">
        <v>16</v>
      </c>
      <c r="I21" s="205">
        <v>31</v>
      </c>
      <c r="J21" s="205">
        <v>10</v>
      </c>
      <c r="K21" s="205">
        <v>15</v>
      </c>
      <c r="L21" s="205">
        <v>6</v>
      </c>
      <c r="M21" s="205">
        <v>2</v>
      </c>
      <c r="N21" s="205">
        <v>7</v>
      </c>
      <c r="O21" s="226">
        <v>6</v>
      </c>
      <c r="P21" s="226">
        <v>21</v>
      </c>
      <c r="Q21" s="226">
        <v>13</v>
      </c>
      <c r="R21" s="226">
        <v>3</v>
      </c>
      <c r="S21" s="226">
        <v>7</v>
      </c>
      <c r="T21" s="226">
        <v>6</v>
      </c>
      <c r="U21" s="226">
        <v>4</v>
      </c>
      <c r="V21" s="226">
        <v>0</v>
      </c>
      <c r="W21" s="226">
        <v>0</v>
      </c>
      <c r="X21" s="227">
        <v>25</v>
      </c>
      <c r="Y21" s="309">
        <v>276</v>
      </c>
    </row>
    <row r="22" spans="1:25" ht="15.95" customHeight="1" x14ac:dyDescent="0.2">
      <c r="A22" s="116" t="s">
        <v>11</v>
      </c>
      <c r="B22" s="225">
        <v>223</v>
      </c>
      <c r="C22" s="204">
        <v>3</v>
      </c>
      <c r="D22" s="205">
        <v>1</v>
      </c>
      <c r="E22" s="205">
        <v>32</v>
      </c>
      <c r="F22" s="205">
        <v>0</v>
      </c>
      <c r="G22" s="205">
        <v>0</v>
      </c>
      <c r="H22" s="205">
        <v>10</v>
      </c>
      <c r="I22" s="205">
        <v>13</v>
      </c>
      <c r="J22" s="205">
        <v>11</v>
      </c>
      <c r="K22" s="205">
        <v>4</v>
      </c>
      <c r="L22" s="205">
        <v>3</v>
      </c>
      <c r="M22" s="205">
        <v>0</v>
      </c>
      <c r="N22" s="205">
        <v>0</v>
      </c>
      <c r="O22" s="226">
        <v>4</v>
      </c>
      <c r="P22" s="226">
        <v>10</v>
      </c>
      <c r="Q22" s="226">
        <v>13</v>
      </c>
      <c r="R22" s="226">
        <v>4</v>
      </c>
      <c r="S22" s="226">
        <v>6</v>
      </c>
      <c r="T22" s="226">
        <v>2</v>
      </c>
      <c r="U22" s="226">
        <v>1</v>
      </c>
      <c r="V22" s="226">
        <v>0</v>
      </c>
      <c r="W22" s="226">
        <v>0</v>
      </c>
      <c r="X22" s="227">
        <v>6</v>
      </c>
      <c r="Y22" s="306">
        <v>100</v>
      </c>
    </row>
    <row r="23" spans="1:25" ht="15.95" customHeight="1" x14ac:dyDescent="0.2">
      <c r="A23" s="116" t="s">
        <v>12</v>
      </c>
      <c r="B23" s="225">
        <v>131</v>
      </c>
      <c r="C23" s="204">
        <v>4</v>
      </c>
      <c r="D23" s="205">
        <v>0</v>
      </c>
      <c r="E23" s="205">
        <v>12</v>
      </c>
      <c r="F23" s="205">
        <v>0</v>
      </c>
      <c r="G23" s="205">
        <v>4</v>
      </c>
      <c r="H23" s="205">
        <v>7</v>
      </c>
      <c r="I23" s="205">
        <v>5</v>
      </c>
      <c r="J23" s="205">
        <v>3</v>
      </c>
      <c r="K23" s="205">
        <v>2</v>
      </c>
      <c r="L23" s="205">
        <v>1</v>
      </c>
      <c r="M23" s="205">
        <v>0</v>
      </c>
      <c r="N23" s="205">
        <v>0</v>
      </c>
      <c r="O23" s="226">
        <v>2</v>
      </c>
      <c r="P23" s="226">
        <v>7</v>
      </c>
      <c r="Q23" s="226">
        <v>2</v>
      </c>
      <c r="R23" s="226">
        <v>2</v>
      </c>
      <c r="S23" s="226">
        <v>4</v>
      </c>
      <c r="T23" s="226">
        <v>1</v>
      </c>
      <c r="U23" s="226">
        <v>2</v>
      </c>
      <c r="V23" s="226">
        <v>0</v>
      </c>
      <c r="W23" s="226">
        <v>0</v>
      </c>
      <c r="X23" s="227">
        <v>4</v>
      </c>
      <c r="Y23" s="306">
        <v>69</v>
      </c>
    </row>
    <row r="24" spans="1:25" ht="15.95" customHeight="1" x14ac:dyDescent="0.2">
      <c r="A24" s="116" t="s">
        <v>13</v>
      </c>
      <c r="B24" s="225">
        <v>213</v>
      </c>
      <c r="C24" s="204">
        <v>2</v>
      </c>
      <c r="D24" s="205">
        <v>0</v>
      </c>
      <c r="E24" s="205">
        <v>36</v>
      </c>
      <c r="F24" s="205">
        <v>1</v>
      </c>
      <c r="G24" s="205">
        <v>1</v>
      </c>
      <c r="H24" s="205">
        <v>2</v>
      </c>
      <c r="I24" s="205">
        <v>22</v>
      </c>
      <c r="J24" s="205">
        <v>2</v>
      </c>
      <c r="K24" s="205">
        <v>5</v>
      </c>
      <c r="L24" s="205">
        <v>1</v>
      </c>
      <c r="M24" s="205">
        <v>2</v>
      </c>
      <c r="N24" s="205">
        <v>0</v>
      </c>
      <c r="O24" s="226">
        <v>3</v>
      </c>
      <c r="P24" s="226">
        <v>9</v>
      </c>
      <c r="Q24" s="226">
        <v>2</v>
      </c>
      <c r="R24" s="226">
        <v>2</v>
      </c>
      <c r="S24" s="226">
        <v>6</v>
      </c>
      <c r="T24" s="226">
        <v>2</v>
      </c>
      <c r="U24" s="226">
        <v>0</v>
      </c>
      <c r="V24" s="226">
        <v>0</v>
      </c>
      <c r="W24" s="226">
        <v>0</v>
      </c>
      <c r="X24" s="227">
        <v>11</v>
      </c>
      <c r="Y24" s="306">
        <v>104</v>
      </c>
    </row>
    <row r="25" spans="1:25" ht="15.95" customHeight="1" x14ac:dyDescent="0.2">
      <c r="A25" s="116" t="s">
        <v>14</v>
      </c>
      <c r="B25" s="225">
        <v>274</v>
      </c>
      <c r="C25" s="204">
        <v>18</v>
      </c>
      <c r="D25" s="205">
        <v>0</v>
      </c>
      <c r="E25" s="205">
        <v>24</v>
      </c>
      <c r="F25" s="205">
        <v>0</v>
      </c>
      <c r="G25" s="205">
        <v>6</v>
      </c>
      <c r="H25" s="205">
        <v>14</v>
      </c>
      <c r="I25" s="205">
        <v>11</v>
      </c>
      <c r="J25" s="205">
        <v>6</v>
      </c>
      <c r="K25" s="205">
        <v>6</v>
      </c>
      <c r="L25" s="205">
        <v>3</v>
      </c>
      <c r="M25" s="205">
        <v>1</v>
      </c>
      <c r="N25" s="205">
        <v>0</v>
      </c>
      <c r="O25" s="226">
        <v>2</v>
      </c>
      <c r="P25" s="226">
        <v>16</v>
      </c>
      <c r="Q25" s="226">
        <v>12</v>
      </c>
      <c r="R25" s="226">
        <v>5</v>
      </c>
      <c r="S25" s="226">
        <v>0</v>
      </c>
      <c r="T25" s="226">
        <v>1</v>
      </c>
      <c r="U25" s="226">
        <v>2</v>
      </c>
      <c r="V25" s="226">
        <v>0</v>
      </c>
      <c r="W25" s="226">
        <v>0</v>
      </c>
      <c r="X25" s="227">
        <v>10</v>
      </c>
      <c r="Y25" s="306">
        <v>137</v>
      </c>
    </row>
    <row r="26" spans="1:25" ht="15.95" customHeight="1" x14ac:dyDescent="0.2">
      <c r="A26" s="116" t="s">
        <v>15</v>
      </c>
      <c r="B26" s="225">
        <v>188</v>
      </c>
      <c r="C26" s="204">
        <v>2</v>
      </c>
      <c r="D26" s="205">
        <v>1</v>
      </c>
      <c r="E26" s="205">
        <v>25</v>
      </c>
      <c r="F26" s="205">
        <v>0</v>
      </c>
      <c r="G26" s="205">
        <v>1</v>
      </c>
      <c r="H26" s="205">
        <v>9</v>
      </c>
      <c r="I26" s="205">
        <v>20</v>
      </c>
      <c r="J26" s="205">
        <v>5</v>
      </c>
      <c r="K26" s="205">
        <v>1</v>
      </c>
      <c r="L26" s="205">
        <v>0</v>
      </c>
      <c r="M26" s="205">
        <v>1</v>
      </c>
      <c r="N26" s="205">
        <v>0</v>
      </c>
      <c r="O26" s="226">
        <v>5</v>
      </c>
      <c r="P26" s="226">
        <v>9</v>
      </c>
      <c r="Q26" s="226">
        <v>5</v>
      </c>
      <c r="R26" s="226">
        <v>5</v>
      </c>
      <c r="S26" s="226">
        <v>1</v>
      </c>
      <c r="T26" s="226">
        <v>1</v>
      </c>
      <c r="U26" s="226">
        <v>1</v>
      </c>
      <c r="V26" s="226">
        <v>0</v>
      </c>
      <c r="W26" s="226">
        <v>0</v>
      </c>
      <c r="X26" s="227">
        <v>7</v>
      </c>
      <c r="Y26" s="306">
        <v>89</v>
      </c>
    </row>
    <row r="27" spans="1:25" ht="15.95" customHeight="1" x14ac:dyDescent="0.2">
      <c r="A27" s="118" t="s">
        <v>16</v>
      </c>
      <c r="B27" s="228">
        <v>435</v>
      </c>
      <c r="C27" s="206">
        <v>3</v>
      </c>
      <c r="D27" s="207">
        <v>0</v>
      </c>
      <c r="E27" s="207">
        <v>38</v>
      </c>
      <c r="F27" s="207">
        <v>0</v>
      </c>
      <c r="G27" s="207">
        <v>2</v>
      </c>
      <c r="H27" s="207">
        <v>10</v>
      </c>
      <c r="I27" s="207">
        <v>39</v>
      </c>
      <c r="J27" s="207">
        <v>17</v>
      </c>
      <c r="K27" s="207">
        <v>12</v>
      </c>
      <c r="L27" s="207">
        <v>2</v>
      </c>
      <c r="M27" s="207">
        <v>2</v>
      </c>
      <c r="N27" s="207">
        <v>4</v>
      </c>
      <c r="O27" s="229">
        <v>16</v>
      </c>
      <c r="P27" s="229">
        <v>18</v>
      </c>
      <c r="Q27" s="229">
        <v>7</v>
      </c>
      <c r="R27" s="229">
        <v>7</v>
      </c>
      <c r="S27" s="229">
        <v>5</v>
      </c>
      <c r="T27" s="229">
        <v>3</v>
      </c>
      <c r="U27" s="229">
        <v>2</v>
      </c>
      <c r="V27" s="229">
        <v>0</v>
      </c>
      <c r="W27" s="229">
        <v>0</v>
      </c>
      <c r="X27" s="230">
        <v>12</v>
      </c>
      <c r="Y27" s="307">
        <v>236</v>
      </c>
    </row>
    <row r="28" spans="1:25" ht="15.95" customHeight="1" x14ac:dyDescent="0.2">
      <c r="A28" s="119" t="s">
        <v>17</v>
      </c>
      <c r="B28" s="231">
        <v>1982</v>
      </c>
      <c r="C28" s="216">
        <v>50</v>
      </c>
      <c r="D28" s="209">
        <v>2</v>
      </c>
      <c r="E28" s="209">
        <v>218</v>
      </c>
      <c r="F28" s="209">
        <v>1</v>
      </c>
      <c r="G28" s="209">
        <v>15</v>
      </c>
      <c r="H28" s="209">
        <v>68</v>
      </c>
      <c r="I28" s="209">
        <v>141</v>
      </c>
      <c r="J28" s="209">
        <v>54</v>
      </c>
      <c r="K28" s="209">
        <v>45</v>
      </c>
      <c r="L28" s="209">
        <v>16</v>
      </c>
      <c r="M28" s="209">
        <v>8</v>
      </c>
      <c r="N28" s="209">
        <v>11</v>
      </c>
      <c r="O28" s="232">
        <v>38</v>
      </c>
      <c r="P28" s="232">
        <v>90</v>
      </c>
      <c r="Q28" s="232">
        <v>54</v>
      </c>
      <c r="R28" s="232">
        <v>28</v>
      </c>
      <c r="S28" s="232">
        <v>29</v>
      </c>
      <c r="T28" s="232">
        <v>16</v>
      </c>
      <c r="U28" s="232">
        <v>12</v>
      </c>
      <c r="V28" s="232">
        <v>0</v>
      </c>
      <c r="W28" s="232">
        <v>0</v>
      </c>
      <c r="X28" s="233">
        <v>75</v>
      </c>
      <c r="Y28" s="308">
        <v>1011</v>
      </c>
    </row>
    <row r="29" spans="1:25" ht="15.95" customHeight="1" x14ac:dyDescent="0.2">
      <c r="A29" s="116" t="s">
        <v>18</v>
      </c>
      <c r="B29" s="234">
        <v>155</v>
      </c>
      <c r="C29" s="204">
        <v>1</v>
      </c>
      <c r="D29" s="205">
        <v>0</v>
      </c>
      <c r="E29" s="205">
        <v>12</v>
      </c>
      <c r="F29" s="205">
        <v>0</v>
      </c>
      <c r="G29" s="205">
        <v>0</v>
      </c>
      <c r="H29" s="205">
        <v>6</v>
      </c>
      <c r="I29" s="205">
        <v>13</v>
      </c>
      <c r="J29" s="205">
        <v>1</v>
      </c>
      <c r="K29" s="205">
        <v>1</v>
      </c>
      <c r="L29" s="205">
        <v>1</v>
      </c>
      <c r="M29" s="205">
        <v>1</v>
      </c>
      <c r="N29" s="205">
        <v>2</v>
      </c>
      <c r="O29" s="226">
        <v>4</v>
      </c>
      <c r="P29" s="226">
        <v>7</v>
      </c>
      <c r="Q29" s="226">
        <v>1</v>
      </c>
      <c r="R29" s="226">
        <v>2</v>
      </c>
      <c r="S29" s="226">
        <v>0</v>
      </c>
      <c r="T29" s="226">
        <v>0</v>
      </c>
      <c r="U29" s="226">
        <v>0</v>
      </c>
      <c r="V29" s="226">
        <v>0</v>
      </c>
      <c r="W29" s="226">
        <v>0</v>
      </c>
      <c r="X29" s="227">
        <v>3</v>
      </c>
      <c r="Y29" s="309">
        <v>100</v>
      </c>
    </row>
    <row r="30" spans="1:25" ht="15.95" customHeight="1" x14ac:dyDescent="0.2">
      <c r="A30" s="116" t="s">
        <v>19</v>
      </c>
      <c r="B30" s="225">
        <v>257</v>
      </c>
      <c r="C30" s="204">
        <v>2</v>
      </c>
      <c r="D30" s="205">
        <v>0</v>
      </c>
      <c r="E30" s="205">
        <v>33</v>
      </c>
      <c r="F30" s="205">
        <v>1</v>
      </c>
      <c r="G30" s="205">
        <v>0</v>
      </c>
      <c r="H30" s="205">
        <v>5</v>
      </c>
      <c r="I30" s="205">
        <v>17</v>
      </c>
      <c r="J30" s="205">
        <v>5</v>
      </c>
      <c r="K30" s="205">
        <v>3</v>
      </c>
      <c r="L30" s="205">
        <v>1</v>
      </c>
      <c r="M30" s="205">
        <v>2</v>
      </c>
      <c r="N30" s="205">
        <v>3</v>
      </c>
      <c r="O30" s="226">
        <v>3</v>
      </c>
      <c r="P30" s="226">
        <v>8</v>
      </c>
      <c r="Q30" s="226">
        <v>1</v>
      </c>
      <c r="R30" s="226">
        <v>2</v>
      </c>
      <c r="S30" s="226">
        <v>2</v>
      </c>
      <c r="T30" s="226">
        <v>1</v>
      </c>
      <c r="U30" s="226">
        <v>1</v>
      </c>
      <c r="V30" s="226">
        <v>0</v>
      </c>
      <c r="W30" s="226">
        <v>0</v>
      </c>
      <c r="X30" s="227">
        <v>25</v>
      </c>
      <c r="Y30" s="306">
        <v>142</v>
      </c>
    </row>
    <row r="31" spans="1:25" ht="15.95" customHeight="1" x14ac:dyDescent="0.2">
      <c r="A31" s="116" t="s">
        <v>20</v>
      </c>
      <c r="B31" s="225">
        <v>118</v>
      </c>
      <c r="C31" s="204">
        <v>2</v>
      </c>
      <c r="D31" s="205">
        <v>0</v>
      </c>
      <c r="E31" s="205">
        <v>20</v>
      </c>
      <c r="F31" s="205">
        <v>0</v>
      </c>
      <c r="G31" s="205">
        <v>0</v>
      </c>
      <c r="H31" s="205">
        <v>3</v>
      </c>
      <c r="I31" s="205">
        <v>11</v>
      </c>
      <c r="J31" s="205">
        <v>2</v>
      </c>
      <c r="K31" s="205">
        <v>6</v>
      </c>
      <c r="L31" s="205">
        <v>0</v>
      </c>
      <c r="M31" s="205">
        <v>0</v>
      </c>
      <c r="N31" s="205">
        <v>0</v>
      </c>
      <c r="O31" s="226">
        <v>0</v>
      </c>
      <c r="P31" s="226">
        <v>2</v>
      </c>
      <c r="Q31" s="226">
        <v>2</v>
      </c>
      <c r="R31" s="226">
        <v>0</v>
      </c>
      <c r="S31" s="226">
        <v>4</v>
      </c>
      <c r="T31" s="226">
        <v>0</v>
      </c>
      <c r="U31" s="226">
        <v>0</v>
      </c>
      <c r="V31" s="226">
        <v>0</v>
      </c>
      <c r="W31" s="226">
        <v>0</v>
      </c>
      <c r="X31" s="227">
        <v>13</v>
      </c>
      <c r="Y31" s="306">
        <v>53</v>
      </c>
    </row>
    <row r="32" spans="1:25" ht="15.95" customHeight="1" x14ac:dyDescent="0.2">
      <c r="A32" s="116" t="s">
        <v>21</v>
      </c>
      <c r="B32" s="225">
        <v>222</v>
      </c>
      <c r="C32" s="204">
        <v>5</v>
      </c>
      <c r="D32" s="205">
        <v>0</v>
      </c>
      <c r="E32" s="205">
        <v>36</v>
      </c>
      <c r="F32" s="205">
        <v>0</v>
      </c>
      <c r="G32" s="205">
        <v>1</v>
      </c>
      <c r="H32" s="205">
        <v>0</v>
      </c>
      <c r="I32" s="205">
        <v>14</v>
      </c>
      <c r="J32" s="205">
        <v>8</v>
      </c>
      <c r="K32" s="205">
        <v>1</v>
      </c>
      <c r="L32" s="205">
        <v>3</v>
      </c>
      <c r="M32" s="205">
        <v>0</v>
      </c>
      <c r="N32" s="205">
        <v>0</v>
      </c>
      <c r="O32" s="226">
        <v>2</v>
      </c>
      <c r="P32" s="226">
        <v>7</v>
      </c>
      <c r="Q32" s="226">
        <v>3</v>
      </c>
      <c r="R32" s="226">
        <v>4</v>
      </c>
      <c r="S32" s="226">
        <v>2</v>
      </c>
      <c r="T32" s="226">
        <v>2</v>
      </c>
      <c r="U32" s="226">
        <v>1</v>
      </c>
      <c r="V32" s="226">
        <v>0</v>
      </c>
      <c r="W32" s="226">
        <v>0</v>
      </c>
      <c r="X32" s="227">
        <v>11</v>
      </c>
      <c r="Y32" s="306">
        <v>122</v>
      </c>
    </row>
    <row r="33" spans="1:25" ht="15.95" customHeight="1" x14ac:dyDescent="0.2">
      <c r="A33" s="116" t="s">
        <v>22</v>
      </c>
      <c r="B33" s="225">
        <v>170</v>
      </c>
      <c r="C33" s="204">
        <v>0</v>
      </c>
      <c r="D33" s="205">
        <v>0</v>
      </c>
      <c r="E33" s="205">
        <v>23</v>
      </c>
      <c r="F33" s="205">
        <v>2</v>
      </c>
      <c r="G33" s="205">
        <v>0</v>
      </c>
      <c r="H33" s="205">
        <v>6</v>
      </c>
      <c r="I33" s="205">
        <v>12</v>
      </c>
      <c r="J33" s="205">
        <v>1</v>
      </c>
      <c r="K33" s="205">
        <v>5</v>
      </c>
      <c r="L33" s="205">
        <v>0</v>
      </c>
      <c r="M33" s="205">
        <v>1</v>
      </c>
      <c r="N33" s="205">
        <v>0</v>
      </c>
      <c r="O33" s="226">
        <v>4</v>
      </c>
      <c r="P33" s="226">
        <v>1</v>
      </c>
      <c r="Q33" s="226">
        <v>6</v>
      </c>
      <c r="R33" s="226">
        <v>0</v>
      </c>
      <c r="S33" s="226">
        <v>3</v>
      </c>
      <c r="T33" s="226">
        <v>1</v>
      </c>
      <c r="U33" s="226">
        <v>0</v>
      </c>
      <c r="V33" s="226">
        <v>0</v>
      </c>
      <c r="W33" s="226">
        <v>0</v>
      </c>
      <c r="X33" s="227">
        <v>9</v>
      </c>
      <c r="Y33" s="306">
        <v>96</v>
      </c>
    </row>
    <row r="34" spans="1:25" ht="15.95" customHeight="1" x14ac:dyDescent="0.2">
      <c r="A34" s="116" t="s">
        <v>23</v>
      </c>
      <c r="B34" s="225">
        <v>209</v>
      </c>
      <c r="C34" s="204">
        <v>16</v>
      </c>
      <c r="D34" s="205">
        <v>0</v>
      </c>
      <c r="E34" s="205">
        <v>16</v>
      </c>
      <c r="F34" s="205">
        <v>0</v>
      </c>
      <c r="G34" s="205">
        <v>2</v>
      </c>
      <c r="H34" s="205">
        <v>10</v>
      </c>
      <c r="I34" s="205">
        <v>18</v>
      </c>
      <c r="J34" s="205">
        <v>5</v>
      </c>
      <c r="K34" s="205">
        <v>3</v>
      </c>
      <c r="L34" s="205">
        <v>0</v>
      </c>
      <c r="M34" s="205">
        <v>0</v>
      </c>
      <c r="N34" s="205">
        <v>0</v>
      </c>
      <c r="O34" s="226">
        <v>2</v>
      </c>
      <c r="P34" s="226">
        <v>4</v>
      </c>
      <c r="Q34" s="226">
        <v>1</v>
      </c>
      <c r="R34" s="226">
        <v>2</v>
      </c>
      <c r="S34" s="226">
        <v>2</v>
      </c>
      <c r="T34" s="226">
        <v>14</v>
      </c>
      <c r="U34" s="226">
        <v>2</v>
      </c>
      <c r="V34" s="226">
        <v>0</v>
      </c>
      <c r="W34" s="226">
        <v>0</v>
      </c>
      <c r="X34" s="227">
        <v>10</v>
      </c>
      <c r="Y34" s="306">
        <v>102</v>
      </c>
    </row>
    <row r="35" spans="1:25" ht="15.95" customHeight="1" x14ac:dyDescent="0.2">
      <c r="A35" s="116" t="s">
        <v>24</v>
      </c>
      <c r="B35" s="225">
        <v>630</v>
      </c>
      <c r="C35" s="204">
        <v>18</v>
      </c>
      <c r="D35" s="205">
        <v>22</v>
      </c>
      <c r="E35" s="205">
        <v>65</v>
      </c>
      <c r="F35" s="205">
        <v>0</v>
      </c>
      <c r="G35" s="205">
        <v>6</v>
      </c>
      <c r="H35" s="205">
        <v>26</v>
      </c>
      <c r="I35" s="205">
        <v>50</v>
      </c>
      <c r="J35" s="205">
        <v>6</v>
      </c>
      <c r="K35" s="205">
        <v>5</v>
      </c>
      <c r="L35" s="205">
        <v>6</v>
      </c>
      <c r="M35" s="205">
        <v>4</v>
      </c>
      <c r="N35" s="205">
        <v>3</v>
      </c>
      <c r="O35" s="226">
        <v>9</v>
      </c>
      <c r="P35" s="226">
        <v>15</v>
      </c>
      <c r="Q35" s="226">
        <v>13</v>
      </c>
      <c r="R35" s="226">
        <v>8</v>
      </c>
      <c r="S35" s="226">
        <v>3</v>
      </c>
      <c r="T35" s="226">
        <v>5</v>
      </c>
      <c r="U35" s="226">
        <v>4</v>
      </c>
      <c r="V35" s="226">
        <v>0</v>
      </c>
      <c r="W35" s="226">
        <v>0</v>
      </c>
      <c r="X35" s="227">
        <v>34</v>
      </c>
      <c r="Y35" s="306">
        <v>328</v>
      </c>
    </row>
    <row r="36" spans="1:25" ht="15.95" customHeight="1" x14ac:dyDescent="0.2">
      <c r="A36" s="116" t="s">
        <v>25</v>
      </c>
      <c r="B36" s="225">
        <v>101</v>
      </c>
      <c r="C36" s="204">
        <v>0</v>
      </c>
      <c r="D36" s="205">
        <v>0</v>
      </c>
      <c r="E36" s="205">
        <v>7</v>
      </c>
      <c r="F36" s="205">
        <v>0</v>
      </c>
      <c r="G36" s="205">
        <v>1</v>
      </c>
      <c r="H36" s="205">
        <v>0</v>
      </c>
      <c r="I36" s="205">
        <v>10</v>
      </c>
      <c r="J36" s="205">
        <v>1</v>
      </c>
      <c r="K36" s="205">
        <v>2</v>
      </c>
      <c r="L36" s="205">
        <v>1</v>
      </c>
      <c r="M36" s="205">
        <v>1</v>
      </c>
      <c r="N36" s="205">
        <v>0</v>
      </c>
      <c r="O36" s="226">
        <v>2</v>
      </c>
      <c r="P36" s="226">
        <v>6</v>
      </c>
      <c r="Q36" s="226">
        <v>0</v>
      </c>
      <c r="R36" s="226">
        <v>0</v>
      </c>
      <c r="S36" s="226">
        <v>0</v>
      </c>
      <c r="T36" s="226">
        <v>0</v>
      </c>
      <c r="U36" s="226">
        <v>0</v>
      </c>
      <c r="V36" s="226">
        <v>0</v>
      </c>
      <c r="W36" s="226">
        <v>0</v>
      </c>
      <c r="X36" s="227">
        <v>4</v>
      </c>
      <c r="Y36" s="306">
        <v>66</v>
      </c>
    </row>
    <row r="37" spans="1:25" ht="15.95" customHeight="1" x14ac:dyDescent="0.2">
      <c r="A37" s="118" t="s">
        <v>26</v>
      </c>
      <c r="B37" s="228">
        <v>348</v>
      </c>
      <c r="C37" s="206">
        <v>7</v>
      </c>
      <c r="D37" s="207">
        <v>0</v>
      </c>
      <c r="E37" s="207">
        <v>19</v>
      </c>
      <c r="F37" s="207">
        <v>0</v>
      </c>
      <c r="G37" s="207">
        <v>0</v>
      </c>
      <c r="H37" s="207">
        <v>8</v>
      </c>
      <c r="I37" s="207">
        <v>49</v>
      </c>
      <c r="J37" s="207">
        <v>16</v>
      </c>
      <c r="K37" s="207">
        <v>12</v>
      </c>
      <c r="L37" s="207">
        <v>2</v>
      </c>
      <c r="M37" s="207">
        <v>5</v>
      </c>
      <c r="N37" s="207">
        <v>1</v>
      </c>
      <c r="O37" s="229">
        <v>7</v>
      </c>
      <c r="P37" s="229">
        <v>15</v>
      </c>
      <c r="Q37" s="229">
        <v>4</v>
      </c>
      <c r="R37" s="229">
        <v>2</v>
      </c>
      <c r="S37" s="229">
        <v>2</v>
      </c>
      <c r="T37" s="229">
        <v>1</v>
      </c>
      <c r="U37" s="229">
        <v>1</v>
      </c>
      <c r="V37" s="229">
        <v>0</v>
      </c>
      <c r="W37" s="229">
        <v>0</v>
      </c>
      <c r="X37" s="230">
        <v>18</v>
      </c>
      <c r="Y37" s="307">
        <v>179</v>
      </c>
    </row>
    <row r="38" spans="1:25" ht="15.95" customHeight="1" x14ac:dyDescent="0.2">
      <c r="A38" s="119" t="s">
        <v>27</v>
      </c>
      <c r="B38" s="235">
        <v>2210</v>
      </c>
      <c r="C38" s="216">
        <v>51</v>
      </c>
      <c r="D38" s="209">
        <v>22</v>
      </c>
      <c r="E38" s="209">
        <v>231</v>
      </c>
      <c r="F38" s="209">
        <v>3</v>
      </c>
      <c r="G38" s="209">
        <v>10</v>
      </c>
      <c r="H38" s="209">
        <v>64</v>
      </c>
      <c r="I38" s="209">
        <v>194</v>
      </c>
      <c r="J38" s="209">
        <v>45</v>
      </c>
      <c r="K38" s="209">
        <v>38</v>
      </c>
      <c r="L38" s="209">
        <v>14</v>
      </c>
      <c r="M38" s="209">
        <v>14</v>
      </c>
      <c r="N38" s="209">
        <v>9</v>
      </c>
      <c r="O38" s="232">
        <v>33</v>
      </c>
      <c r="P38" s="232">
        <v>65</v>
      </c>
      <c r="Q38" s="232">
        <v>31</v>
      </c>
      <c r="R38" s="232">
        <v>20</v>
      </c>
      <c r="S38" s="232">
        <v>18</v>
      </c>
      <c r="T38" s="232">
        <v>24</v>
      </c>
      <c r="U38" s="232">
        <v>9</v>
      </c>
      <c r="V38" s="232">
        <v>0</v>
      </c>
      <c r="W38" s="232">
        <v>0</v>
      </c>
      <c r="X38" s="233">
        <v>127</v>
      </c>
      <c r="Y38" s="308">
        <v>1188</v>
      </c>
    </row>
    <row r="39" spans="1:25" ht="15.95" customHeight="1" x14ac:dyDescent="0.2">
      <c r="A39" s="116" t="s">
        <v>28</v>
      </c>
      <c r="B39" s="234">
        <v>368</v>
      </c>
      <c r="C39" s="204">
        <v>13</v>
      </c>
      <c r="D39" s="205">
        <v>0</v>
      </c>
      <c r="E39" s="205">
        <v>66</v>
      </c>
      <c r="F39" s="205">
        <v>0</v>
      </c>
      <c r="G39" s="205">
        <v>0</v>
      </c>
      <c r="H39" s="205">
        <v>19</v>
      </c>
      <c r="I39" s="205">
        <v>38</v>
      </c>
      <c r="J39" s="205">
        <v>3</v>
      </c>
      <c r="K39" s="205">
        <v>3</v>
      </c>
      <c r="L39" s="205">
        <v>1</v>
      </c>
      <c r="M39" s="205">
        <v>2</v>
      </c>
      <c r="N39" s="205">
        <v>1</v>
      </c>
      <c r="O39" s="226">
        <v>7</v>
      </c>
      <c r="P39" s="226">
        <v>11</v>
      </c>
      <c r="Q39" s="226">
        <v>7</v>
      </c>
      <c r="R39" s="226">
        <v>1</v>
      </c>
      <c r="S39" s="226">
        <v>3</v>
      </c>
      <c r="T39" s="226">
        <v>0</v>
      </c>
      <c r="U39" s="226">
        <v>4</v>
      </c>
      <c r="V39" s="226">
        <v>0</v>
      </c>
      <c r="W39" s="226">
        <v>0</v>
      </c>
      <c r="X39" s="227">
        <v>8</v>
      </c>
      <c r="Y39" s="309">
        <v>181</v>
      </c>
    </row>
    <row r="40" spans="1:25" ht="15.95" customHeight="1" x14ac:dyDescent="0.2">
      <c r="A40" s="116" t="s">
        <v>29</v>
      </c>
      <c r="B40" s="225">
        <v>546</v>
      </c>
      <c r="C40" s="204">
        <v>16</v>
      </c>
      <c r="D40" s="205">
        <v>0</v>
      </c>
      <c r="E40" s="205">
        <v>56</v>
      </c>
      <c r="F40" s="205">
        <v>1</v>
      </c>
      <c r="G40" s="205">
        <v>0</v>
      </c>
      <c r="H40" s="205">
        <v>44</v>
      </c>
      <c r="I40" s="205">
        <v>29</v>
      </c>
      <c r="J40" s="205">
        <v>9</v>
      </c>
      <c r="K40" s="205">
        <v>6</v>
      </c>
      <c r="L40" s="205">
        <v>2</v>
      </c>
      <c r="M40" s="205">
        <v>2</v>
      </c>
      <c r="N40" s="205">
        <v>0</v>
      </c>
      <c r="O40" s="226">
        <v>7</v>
      </c>
      <c r="P40" s="226">
        <v>14</v>
      </c>
      <c r="Q40" s="226">
        <v>4</v>
      </c>
      <c r="R40" s="226">
        <v>2</v>
      </c>
      <c r="S40" s="226">
        <v>4</v>
      </c>
      <c r="T40" s="226">
        <v>4</v>
      </c>
      <c r="U40" s="226">
        <v>3</v>
      </c>
      <c r="V40" s="226">
        <v>0</v>
      </c>
      <c r="W40" s="226">
        <v>0</v>
      </c>
      <c r="X40" s="227">
        <v>19</v>
      </c>
      <c r="Y40" s="306">
        <v>324</v>
      </c>
    </row>
    <row r="41" spans="1:25" ht="15.95" customHeight="1" x14ac:dyDescent="0.2">
      <c r="A41" s="116" t="s">
        <v>30</v>
      </c>
      <c r="B41" s="225">
        <v>622</v>
      </c>
      <c r="C41" s="204">
        <v>8</v>
      </c>
      <c r="D41" s="205">
        <v>0</v>
      </c>
      <c r="E41" s="205">
        <v>61</v>
      </c>
      <c r="F41" s="205">
        <v>0</v>
      </c>
      <c r="G41" s="205">
        <v>4</v>
      </c>
      <c r="H41" s="205">
        <v>31</v>
      </c>
      <c r="I41" s="205">
        <v>66</v>
      </c>
      <c r="J41" s="205">
        <v>12</v>
      </c>
      <c r="K41" s="205">
        <v>10</v>
      </c>
      <c r="L41" s="205">
        <v>4</v>
      </c>
      <c r="M41" s="205">
        <v>6</v>
      </c>
      <c r="N41" s="205">
        <v>0</v>
      </c>
      <c r="O41" s="226">
        <v>12</v>
      </c>
      <c r="P41" s="226">
        <v>42</v>
      </c>
      <c r="Q41" s="226">
        <v>7</v>
      </c>
      <c r="R41" s="226">
        <v>4</v>
      </c>
      <c r="S41" s="226">
        <v>6</v>
      </c>
      <c r="T41" s="226">
        <v>3</v>
      </c>
      <c r="U41" s="226">
        <v>4</v>
      </c>
      <c r="V41" s="226">
        <v>0</v>
      </c>
      <c r="W41" s="226">
        <v>0</v>
      </c>
      <c r="X41" s="227">
        <v>22</v>
      </c>
      <c r="Y41" s="306">
        <v>320</v>
      </c>
    </row>
    <row r="42" spans="1:25" ht="15.95" customHeight="1" x14ac:dyDescent="0.2">
      <c r="A42" s="116" t="s">
        <v>31</v>
      </c>
      <c r="B42" s="225">
        <v>465</v>
      </c>
      <c r="C42" s="204">
        <v>10</v>
      </c>
      <c r="D42" s="205">
        <v>0</v>
      </c>
      <c r="E42" s="205">
        <v>35</v>
      </c>
      <c r="F42" s="205">
        <v>0</v>
      </c>
      <c r="G42" s="205">
        <v>0</v>
      </c>
      <c r="H42" s="205">
        <v>19</v>
      </c>
      <c r="I42" s="205">
        <v>34</v>
      </c>
      <c r="J42" s="205">
        <v>3</v>
      </c>
      <c r="K42" s="205">
        <v>5</v>
      </c>
      <c r="L42" s="205">
        <v>7</v>
      </c>
      <c r="M42" s="205">
        <v>5</v>
      </c>
      <c r="N42" s="205">
        <v>2</v>
      </c>
      <c r="O42" s="226">
        <v>9</v>
      </c>
      <c r="P42" s="226">
        <v>16</v>
      </c>
      <c r="Q42" s="226">
        <v>3</v>
      </c>
      <c r="R42" s="226">
        <v>2</v>
      </c>
      <c r="S42" s="226">
        <v>10</v>
      </c>
      <c r="T42" s="226">
        <v>16</v>
      </c>
      <c r="U42" s="226">
        <v>2</v>
      </c>
      <c r="V42" s="226">
        <v>0</v>
      </c>
      <c r="W42" s="226">
        <v>0</v>
      </c>
      <c r="X42" s="227">
        <v>30</v>
      </c>
      <c r="Y42" s="306">
        <v>257</v>
      </c>
    </row>
    <row r="43" spans="1:25" ht="15.95" customHeight="1" x14ac:dyDescent="0.2">
      <c r="A43" s="116" t="s">
        <v>32</v>
      </c>
      <c r="B43" s="236">
        <v>212</v>
      </c>
      <c r="C43" s="212">
        <v>4</v>
      </c>
      <c r="D43" s="213">
        <v>0</v>
      </c>
      <c r="E43" s="213">
        <v>35</v>
      </c>
      <c r="F43" s="213">
        <v>0</v>
      </c>
      <c r="G43" s="213">
        <v>0</v>
      </c>
      <c r="H43" s="213">
        <v>11</v>
      </c>
      <c r="I43" s="213">
        <v>13</v>
      </c>
      <c r="J43" s="213">
        <v>4</v>
      </c>
      <c r="K43" s="213">
        <v>8</v>
      </c>
      <c r="L43" s="213">
        <v>10</v>
      </c>
      <c r="M43" s="213">
        <v>2</v>
      </c>
      <c r="N43" s="213">
        <v>3</v>
      </c>
      <c r="O43" s="237">
        <v>4</v>
      </c>
      <c r="P43" s="237">
        <v>5</v>
      </c>
      <c r="Q43" s="237">
        <v>7</v>
      </c>
      <c r="R43" s="237">
        <v>2</v>
      </c>
      <c r="S43" s="237">
        <v>1</v>
      </c>
      <c r="T43" s="237">
        <v>2</v>
      </c>
      <c r="U43" s="237">
        <v>3</v>
      </c>
      <c r="V43" s="237">
        <v>0</v>
      </c>
      <c r="W43" s="237">
        <v>0</v>
      </c>
      <c r="X43" s="238">
        <v>14</v>
      </c>
      <c r="Y43" s="310">
        <v>84</v>
      </c>
    </row>
    <row r="44" spans="1:25" ht="15.95" customHeight="1" x14ac:dyDescent="0.2">
      <c r="A44" s="116" t="s">
        <v>33</v>
      </c>
      <c r="B44" s="225">
        <v>234</v>
      </c>
      <c r="C44" s="204">
        <v>3</v>
      </c>
      <c r="D44" s="205">
        <v>0</v>
      </c>
      <c r="E44" s="205">
        <v>34</v>
      </c>
      <c r="F44" s="205">
        <v>2</v>
      </c>
      <c r="G44" s="205">
        <v>1</v>
      </c>
      <c r="H44" s="205">
        <v>13</v>
      </c>
      <c r="I44" s="205">
        <v>14</v>
      </c>
      <c r="J44" s="205">
        <v>0</v>
      </c>
      <c r="K44" s="205">
        <v>6</v>
      </c>
      <c r="L44" s="205">
        <v>0</v>
      </c>
      <c r="M44" s="205">
        <v>5</v>
      </c>
      <c r="N44" s="205">
        <v>1</v>
      </c>
      <c r="O44" s="226">
        <v>7</v>
      </c>
      <c r="P44" s="226">
        <v>7</v>
      </c>
      <c r="Q44" s="226">
        <v>1</v>
      </c>
      <c r="R44" s="226">
        <v>2</v>
      </c>
      <c r="S44" s="226">
        <v>5</v>
      </c>
      <c r="T44" s="226">
        <v>0</v>
      </c>
      <c r="U44" s="226">
        <v>0</v>
      </c>
      <c r="V44" s="226">
        <v>0</v>
      </c>
      <c r="W44" s="226">
        <v>0</v>
      </c>
      <c r="X44" s="227">
        <v>8</v>
      </c>
      <c r="Y44" s="306">
        <v>125</v>
      </c>
    </row>
    <row r="45" spans="1:25" ht="15.95" customHeight="1" x14ac:dyDescent="0.2">
      <c r="A45" s="118" t="s">
        <v>34</v>
      </c>
      <c r="B45" s="228">
        <v>185</v>
      </c>
      <c r="C45" s="206">
        <v>5</v>
      </c>
      <c r="D45" s="207">
        <v>0</v>
      </c>
      <c r="E45" s="207">
        <v>20</v>
      </c>
      <c r="F45" s="207">
        <v>1</v>
      </c>
      <c r="G45" s="207">
        <v>0</v>
      </c>
      <c r="H45" s="207">
        <v>7</v>
      </c>
      <c r="I45" s="207">
        <v>8</v>
      </c>
      <c r="J45" s="207">
        <v>3</v>
      </c>
      <c r="K45" s="207">
        <v>5</v>
      </c>
      <c r="L45" s="207">
        <v>2</v>
      </c>
      <c r="M45" s="207">
        <v>0</v>
      </c>
      <c r="N45" s="207">
        <v>2</v>
      </c>
      <c r="O45" s="229">
        <v>1</v>
      </c>
      <c r="P45" s="229">
        <v>3</v>
      </c>
      <c r="Q45" s="229">
        <v>0</v>
      </c>
      <c r="R45" s="229">
        <v>0</v>
      </c>
      <c r="S45" s="229">
        <v>0</v>
      </c>
      <c r="T45" s="229">
        <v>2</v>
      </c>
      <c r="U45" s="229">
        <v>1</v>
      </c>
      <c r="V45" s="229">
        <v>0</v>
      </c>
      <c r="W45" s="229">
        <v>0</v>
      </c>
      <c r="X45" s="230">
        <v>12</v>
      </c>
      <c r="Y45" s="307">
        <v>113</v>
      </c>
    </row>
    <row r="46" spans="1:25" ht="15.95" customHeight="1" x14ac:dyDescent="0.2">
      <c r="A46" s="119" t="s">
        <v>35</v>
      </c>
      <c r="B46" s="231">
        <v>2632</v>
      </c>
      <c r="C46" s="216">
        <v>59</v>
      </c>
      <c r="D46" s="209">
        <v>0</v>
      </c>
      <c r="E46" s="209">
        <v>307</v>
      </c>
      <c r="F46" s="209">
        <v>4</v>
      </c>
      <c r="G46" s="209">
        <v>5</v>
      </c>
      <c r="H46" s="209">
        <v>144</v>
      </c>
      <c r="I46" s="209">
        <v>202</v>
      </c>
      <c r="J46" s="209">
        <v>34</v>
      </c>
      <c r="K46" s="209">
        <v>43</v>
      </c>
      <c r="L46" s="209">
        <v>26</v>
      </c>
      <c r="M46" s="209">
        <v>22</v>
      </c>
      <c r="N46" s="209">
        <v>9</v>
      </c>
      <c r="O46" s="232">
        <v>47</v>
      </c>
      <c r="P46" s="232">
        <v>98</v>
      </c>
      <c r="Q46" s="232">
        <v>29</v>
      </c>
      <c r="R46" s="232">
        <v>13</v>
      </c>
      <c r="S46" s="232">
        <v>29</v>
      </c>
      <c r="T46" s="232">
        <v>27</v>
      </c>
      <c r="U46" s="232">
        <v>17</v>
      </c>
      <c r="V46" s="232">
        <v>0</v>
      </c>
      <c r="W46" s="232">
        <v>0</v>
      </c>
      <c r="X46" s="233">
        <v>113</v>
      </c>
      <c r="Y46" s="308">
        <v>1404</v>
      </c>
    </row>
    <row r="47" spans="1:25" ht="15.95" customHeight="1" x14ac:dyDescent="0.2">
      <c r="A47" s="116" t="s">
        <v>36</v>
      </c>
      <c r="B47" s="234">
        <v>130</v>
      </c>
      <c r="C47" s="204">
        <v>1</v>
      </c>
      <c r="D47" s="205">
        <v>0</v>
      </c>
      <c r="E47" s="205">
        <v>17</v>
      </c>
      <c r="F47" s="205">
        <v>0</v>
      </c>
      <c r="G47" s="205">
        <v>1</v>
      </c>
      <c r="H47" s="205">
        <v>6</v>
      </c>
      <c r="I47" s="205">
        <v>11</v>
      </c>
      <c r="J47" s="205">
        <v>3</v>
      </c>
      <c r="K47" s="205">
        <v>3</v>
      </c>
      <c r="L47" s="205">
        <v>1</v>
      </c>
      <c r="M47" s="205">
        <v>0</v>
      </c>
      <c r="N47" s="205">
        <v>17</v>
      </c>
      <c r="O47" s="226">
        <v>2</v>
      </c>
      <c r="P47" s="226">
        <v>2</v>
      </c>
      <c r="Q47" s="226">
        <v>2</v>
      </c>
      <c r="R47" s="226">
        <v>0</v>
      </c>
      <c r="S47" s="226">
        <v>0</v>
      </c>
      <c r="T47" s="226">
        <v>0</v>
      </c>
      <c r="U47" s="226">
        <v>0</v>
      </c>
      <c r="V47" s="226">
        <v>0</v>
      </c>
      <c r="W47" s="226">
        <v>0</v>
      </c>
      <c r="X47" s="227">
        <v>13</v>
      </c>
      <c r="Y47" s="309">
        <v>51</v>
      </c>
    </row>
    <row r="48" spans="1:25" ht="15.95" customHeight="1" x14ac:dyDescent="0.2">
      <c r="A48" s="116" t="s">
        <v>37</v>
      </c>
      <c r="B48" s="225">
        <v>407</v>
      </c>
      <c r="C48" s="204">
        <v>6</v>
      </c>
      <c r="D48" s="205">
        <v>0</v>
      </c>
      <c r="E48" s="205">
        <v>48</v>
      </c>
      <c r="F48" s="205">
        <v>0</v>
      </c>
      <c r="G48" s="205">
        <v>1</v>
      </c>
      <c r="H48" s="205">
        <v>28</v>
      </c>
      <c r="I48" s="205">
        <v>27</v>
      </c>
      <c r="J48" s="205">
        <v>5</v>
      </c>
      <c r="K48" s="205">
        <v>7</v>
      </c>
      <c r="L48" s="205">
        <v>1</v>
      </c>
      <c r="M48" s="205">
        <v>3</v>
      </c>
      <c r="N48" s="205">
        <v>0</v>
      </c>
      <c r="O48" s="226">
        <v>2</v>
      </c>
      <c r="P48" s="226">
        <v>7</v>
      </c>
      <c r="Q48" s="226">
        <v>1</v>
      </c>
      <c r="R48" s="226">
        <v>2</v>
      </c>
      <c r="S48" s="226">
        <v>4</v>
      </c>
      <c r="T48" s="226">
        <v>3</v>
      </c>
      <c r="U48" s="226">
        <v>3</v>
      </c>
      <c r="V48" s="226">
        <v>0</v>
      </c>
      <c r="W48" s="226">
        <v>0</v>
      </c>
      <c r="X48" s="227">
        <v>25</v>
      </c>
      <c r="Y48" s="306">
        <v>234</v>
      </c>
    </row>
    <row r="49" spans="1:25" ht="15.95" customHeight="1" x14ac:dyDescent="0.2">
      <c r="A49" s="116" t="s">
        <v>38</v>
      </c>
      <c r="B49" s="225">
        <v>165</v>
      </c>
      <c r="C49" s="204">
        <v>11</v>
      </c>
      <c r="D49" s="205">
        <v>0</v>
      </c>
      <c r="E49" s="205">
        <v>17</v>
      </c>
      <c r="F49" s="205">
        <v>0</v>
      </c>
      <c r="G49" s="205">
        <v>1</v>
      </c>
      <c r="H49" s="205">
        <v>18</v>
      </c>
      <c r="I49" s="205">
        <v>21</v>
      </c>
      <c r="J49" s="205">
        <v>0</v>
      </c>
      <c r="K49" s="205">
        <v>2</v>
      </c>
      <c r="L49" s="205">
        <v>1</v>
      </c>
      <c r="M49" s="205">
        <v>1</v>
      </c>
      <c r="N49" s="205">
        <v>1</v>
      </c>
      <c r="O49" s="226">
        <v>2</v>
      </c>
      <c r="P49" s="226">
        <v>1</v>
      </c>
      <c r="Q49" s="226">
        <v>1</v>
      </c>
      <c r="R49" s="226">
        <v>2</v>
      </c>
      <c r="S49" s="226">
        <v>2</v>
      </c>
      <c r="T49" s="226">
        <v>3</v>
      </c>
      <c r="U49" s="226">
        <v>3</v>
      </c>
      <c r="V49" s="226">
        <v>0</v>
      </c>
      <c r="W49" s="226">
        <v>0</v>
      </c>
      <c r="X49" s="227">
        <v>9</v>
      </c>
      <c r="Y49" s="306">
        <v>69</v>
      </c>
    </row>
    <row r="50" spans="1:25" ht="15.95" customHeight="1" x14ac:dyDescent="0.2">
      <c r="A50" s="116" t="s">
        <v>39</v>
      </c>
      <c r="B50" s="225">
        <v>149</v>
      </c>
      <c r="C50" s="204">
        <v>1</v>
      </c>
      <c r="D50" s="205">
        <v>0</v>
      </c>
      <c r="E50" s="205">
        <v>21</v>
      </c>
      <c r="F50" s="205">
        <v>1</v>
      </c>
      <c r="G50" s="205">
        <v>1</v>
      </c>
      <c r="H50" s="205">
        <v>19</v>
      </c>
      <c r="I50" s="205">
        <v>7</v>
      </c>
      <c r="J50" s="205">
        <v>1</v>
      </c>
      <c r="K50" s="205">
        <v>6</v>
      </c>
      <c r="L50" s="205">
        <v>2</v>
      </c>
      <c r="M50" s="205">
        <v>0</v>
      </c>
      <c r="N50" s="205">
        <v>0</v>
      </c>
      <c r="O50" s="226">
        <v>4</v>
      </c>
      <c r="P50" s="226">
        <v>4</v>
      </c>
      <c r="Q50" s="226">
        <v>10</v>
      </c>
      <c r="R50" s="226">
        <v>0</v>
      </c>
      <c r="S50" s="226">
        <v>1</v>
      </c>
      <c r="T50" s="226">
        <v>1</v>
      </c>
      <c r="U50" s="226">
        <v>0</v>
      </c>
      <c r="V50" s="226">
        <v>0</v>
      </c>
      <c r="W50" s="226">
        <v>0</v>
      </c>
      <c r="X50" s="227">
        <v>9</v>
      </c>
      <c r="Y50" s="306">
        <v>61</v>
      </c>
    </row>
    <row r="51" spans="1:25" ht="15.95" customHeight="1" x14ac:dyDescent="0.2">
      <c r="A51" s="116" t="s">
        <v>40</v>
      </c>
      <c r="B51" s="225">
        <v>381</v>
      </c>
      <c r="C51" s="204">
        <v>28</v>
      </c>
      <c r="D51" s="205">
        <v>0</v>
      </c>
      <c r="E51" s="205">
        <v>32</v>
      </c>
      <c r="F51" s="205">
        <v>1</v>
      </c>
      <c r="G51" s="205">
        <v>3</v>
      </c>
      <c r="H51" s="205">
        <v>13</v>
      </c>
      <c r="I51" s="205">
        <v>28</v>
      </c>
      <c r="J51" s="205">
        <v>5</v>
      </c>
      <c r="K51" s="205">
        <v>16</v>
      </c>
      <c r="L51" s="205">
        <v>1</v>
      </c>
      <c r="M51" s="205">
        <v>1</v>
      </c>
      <c r="N51" s="205">
        <v>2</v>
      </c>
      <c r="O51" s="226">
        <v>4</v>
      </c>
      <c r="P51" s="226">
        <v>9</v>
      </c>
      <c r="Q51" s="226">
        <v>11</v>
      </c>
      <c r="R51" s="226">
        <v>3</v>
      </c>
      <c r="S51" s="226">
        <v>7</v>
      </c>
      <c r="T51" s="226">
        <v>4</v>
      </c>
      <c r="U51" s="226">
        <v>4</v>
      </c>
      <c r="V51" s="226">
        <v>0</v>
      </c>
      <c r="W51" s="226">
        <v>0</v>
      </c>
      <c r="X51" s="227">
        <v>21</v>
      </c>
      <c r="Y51" s="306">
        <v>188</v>
      </c>
    </row>
    <row r="52" spans="1:25" ht="15.95" customHeight="1" x14ac:dyDescent="0.2">
      <c r="A52" s="116" t="s">
        <v>41</v>
      </c>
      <c r="B52" s="225">
        <v>360</v>
      </c>
      <c r="C52" s="204">
        <v>1</v>
      </c>
      <c r="D52" s="205">
        <v>0</v>
      </c>
      <c r="E52" s="205">
        <v>43</v>
      </c>
      <c r="F52" s="205">
        <v>0</v>
      </c>
      <c r="G52" s="205">
        <v>1</v>
      </c>
      <c r="H52" s="205">
        <v>20</v>
      </c>
      <c r="I52" s="205">
        <v>37</v>
      </c>
      <c r="J52" s="205">
        <v>4</v>
      </c>
      <c r="K52" s="205">
        <v>3</v>
      </c>
      <c r="L52" s="205">
        <v>3</v>
      </c>
      <c r="M52" s="205">
        <v>3</v>
      </c>
      <c r="N52" s="205">
        <v>4</v>
      </c>
      <c r="O52" s="226">
        <v>3</v>
      </c>
      <c r="P52" s="226">
        <v>8</v>
      </c>
      <c r="Q52" s="226">
        <v>24</v>
      </c>
      <c r="R52" s="226">
        <v>1</v>
      </c>
      <c r="S52" s="226">
        <v>4</v>
      </c>
      <c r="T52" s="226">
        <v>0</v>
      </c>
      <c r="U52" s="226">
        <v>1</v>
      </c>
      <c r="V52" s="226">
        <v>0</v>
      </c>
      <c r="W52" s="226">
        <v>0</v>
      </c>
      <c r="X52" s="227">
        <v>14</v>
      </c>
      <c r="Y52" s="306">
        <v>186</v>
      </c>
    </row>
    <row r="53" spans="1:25" ht="15.95" customHeight="1" x14ac:dyDescent="0.2">
      <c r="A53" s="116" t="s">
        <v>42</v>
      </c>
      <c r="B53" s="225">
        <v>243</v>
      </c>
      <c r="C53" s="204">
        <v>40</v>
      </c>
      <c r="D53" s="205">
        <v>0</v>
      </c>
      <c r="E53" s="205">
        <v>31</v>
      </c>
      <c r="F53" s="205">
        <v>0</v>
      </c>
      <c r="G53" s="205">
        <v>0</v>
      </c>
      <c r="H53" s="205">
        <v>38</v>
      </c>
      <c r="I53" s="205">
        <v>13</v>
      </c>
      <c r="J53" s="205">
        <v>4</v>
      </c>
      <c r="K53" s="205">
        <v>4</v>
      </c>
      <c r="L53" s="205">
        <v>0</v>
      </c>
      <c r="M53" s="205">
        <v>0</v>
      </c>
      <c r="N53" s="205">
        <v>0</v>
      </c>
      <c r="O53" s="226">
        <v>3</v>
      </c>
      <c r="P53" s="226">
        <v>8</v>
      </c>
      <c r="Q53" s="226">
        <v>2</v>
      </c>
      <c r="R53" s="226">
        <v>1</v>
      </c>
      <c r="S53" s="226">
        <v>1</v>
      </c>
      <c r="T53" s="226">
        <v>1</v>
      </c>
      <c r="U53" s="226">
        <v>0</v>
      </c>
      <c r="V53" s="226">
        <v>0</v>
      </c>
      <c r="W53" s="226">
        <v>0</v>
      </c>
      <c r="X53" s="227">
        <v>16</v>
      </c>
      <c r="Y53" s="306">
        <v>81</v>
      </c>
    </row>
    <row r="54" spans="1:25" ht="15.95" customHeight="1" x14ac:dyDescent="0.2">
      <c r="A54" s="116" t="s">
        <v>43</v>
      </c>
      <c r="B54" s="225">
        <v>261</v>
      </c>
      <c r="C54" s="204">
        <v>25</v>
      </c>
      <c r="D54" s="205">
        <v>0</v>
      </c>
      <c r="E54" s="205">
        <v>26</v>
      </c>
      <c r="F54" s="205">
        <v>0</v>
      </c>
      <c r="G54" s="205">
        <v>2</v>
      </c>
      <c r="H54" s="205">
        <v>21</v>
      </c>
      <c r="I54" s="205">
        <v>15</v>
      </c>
      <c r="J54" s="205">
        <v>3</v>
      </c>
      <c r="K54" s="205">
        <v>6</v>
      </c>
      <c r="L54" s="205">
        <v>0</v>
      </c>
      <c r="M54" s="205">
        <v>1</v>
      </c>
      <c r="N54" s="205">
        <v>0</v>
      </c>
      <c r="O54" s="226">
        <v>6</v>
      </c>
      <c r="P54" s="226">
        <v>6</v>
      </c>
      <c r="Q54" s="226">
        <v>4</v>
      </c>
      <c r="R54" s="226">
        <v>2</v>
      </c>
      <c r="S54" s="226">
        <v>3</v>
      </c>
      <c r="T54" s="226">
        <v>1</v>
      </c>
      <c r="U54" s="226">
        <v>3</v>
      </c>
      <c r="V54" s="226">
        <v>0</v>
      </c>
      <c r="W54" s="226">
        <v>0</v>
      </c>
      <c r="X54" s="227">
        <v>15</v>
      </c>
      <c r="Y54" s="306">
        <v>122</v>
      </c>
    </row>
    <row r="55" spans="1:25" s="33" customFormat="1" ht="15.95" customHeight="1" x14ac:dyDescent="0.2">
      <c r="A55" s="116" t="s">
        <v>44</v>
      </c>
      <c r="B55" s="225">
        <v>82</v>
      </c>
      <c r="C55" s="204">
        <v>9</v>
      </c>
      <c r="D55" s="205">
        <v>0</v>
      </c>
      <c r="E55" s="205">
        <v>20</v>
      </c>
      <c r="F55" s="205">
        <v>0</v>
      </c>
      <c r="G55" s="205">
        <v>0</v>
      </c>
      <c r="H55" s="205">
        <v>1</v>
      </c>
      <c r="I55" s="205">
        <v>11</v>
      </c>
      <c r="J55" s="205">
        <v>0</v>
      </c>
      <c r="K55" s="205">
        <v>1</v>
      </c>
      <c r="L55" s="205">
        <v>0</v>
      </c>
      <c r="M55" s="205">
        <v>0</v>
      </c>
      <c r="N55" s="205">
        <v>0</v>
      </c>
      <c r="O55" s="226">
        <v>1</v>
      </c>
      <c r="P55" s="226">
        <v>0</v>
      </c>
      <c r="Q55" s="226">
        <v>8</v>
      </c>
      <c r="R55" s="226">
        <v>1</v>
      </c>
      <c r="S55" s="226">
        <v>0</v>
      </c>
      <c r="T55" s="226">
        <v>0</v>
      </c>
      <c r="U55" s="226">
        <v>0</v>
      </c>
      <c r="V55" s="226">
        <v>0</v>
      </c>
      <c r="W55" s="226">
        <v>0</v>
      </c>
      <c r="X55" s="227">
        <v>1</v>
      </c>
      <c r="Y55" s="306">
        <v>29</v>
      </c>
    </row>
    <row r="56" spans="1:25" ht="15.95" customHeight="1" x14ac:dyDescent="0.2">
      <c r="A56" s="116" t="s">
        <v>45</v>
      </c>
      <c r="B56" s="225">
        <v>148</v>
      </c>
      <c r="C56" s="204">
        <v>8</v>
      </c>
      <c r="D56" s="205">
        <v>0</v>
      </c>
      <c r="E56" s="205">
        <v>20</v>
      </c>
      <c r="F56" s="205">
        <v>0</v>
      </c>
      <c r="G56" s="205">
        <v>1</v>
      </c>
      <c r="H56" s="205">
        <v>25</v>
      </c>
      <c r="I56" s="205">
        <v>5</v>
      </c>
      <c r="J56" s="205">
        <v>2</v>
      </c>
      <c r="K56" s="205">
        <v>8</v>
      </c>
      <c r="L56" s="205">
        <v>0</v>
      </c>
      <c r="M56" s="205">
        <v>0</v>
      </c>
      <c r="N56" s="205">
        <v>0</v>
      </c>
      <c r="O56" s="226">
        <v>1</v>
      </c>
      <c r="P56" s="226">
        <v>0</v>
      </c>
      <c r="Q56" s="226">
        <v>1</v>
      </c>
      <c r="R56" s="226">
        <v>0</v>
      </c>
      <c r="S56" s="226">
        <v>0</v>
      </c>
      <c r="T56" s="226">
        <v>0</v>
      </c>
      <c r="U56" s="226">
        <v>0</v>
      </c>
      <c r="V56" s="226">
        <v>0</v>
      </c>
      <c r="W56" s="226">
        <v>0</v>
      </c>
      <c r="X56" s="227">
        <v>4</v>
      </c>
      <c r="Y56" s="306">
        <v>73</v>
      </c>
    </row>
    <row r="57" spans="1:25" ht="15.95" customHeight="1" x14ac:dyDescent="0.2">
      <c r="A57" s="118" t="s">
        <v>46</v>
      </c>
      <c r="B57" s="228">
        <v>444</v>
      </c>
      <c r="C57" s="206">
        <v>3</v>
      </c>
      <c r="D57" s="207">
        <v>1</v>
      </c>
      <c r="E57" s="207">
        <v>30</v>
      </c>
      <c r="F57" s="207">
        <v>3</v>
      </c>
      <c r="G57" s="207">
        <v>3</v>
      </c>
      <c r="H57" s="207">
        <v>29</v>
      </c>
      <c r="I57" s="207">
        <v>38</v>
      </c>
      <c r="J57" s="207">
        <v>5</v>
      </c>
      <c r="K57" s="207">
        <v>7</v>
      </c>
      <c r="L57" s="207">
        <v>4</v>
      </c>
      <c r="M57" s="207">
        <v>0</v>
      </c>
      <c r="N57" s="207">
        <v>4</v>
      </c>
      <c r="O57" s="229">
        <v>6</v>
      </c>
      <c r="P57" s="229">
        <v>14</v>
      </c>
      <c r="Q57" s="229">
        <v>46</v>
      </c>
      <c r="R57" s="229">
        <v>5</v>
      </c>
      <c r="S57" s="229">
        <v>6</v>
      </c>
      <c r="T57" s="229">
        <v>2</v>
      </c>
      <c r="U57" s="229">
        <v>1</v>
      </c>
      <c r="V57" s="229">
        <v>0</v>
      </c>
      <c r="W57" s="229">
        <v>0</v>
      </c>
      <c r="X57" s="230">
        <v>23</v>
      </c>
      <c r="Y57" s="307">
        <v>214</v>
      </c>
    </row>
    <row r="58" spans="1:25" ht="15.95" customHeight="1" thickBot="1" x14ac:dyDescent="0.25">
      <c r="A58" s="120" t="s">
        <v>47</v>
      </c>
      <c r="B58" s="239">
        <v>2770</v>
      </c>
      <c r="C58" s="219">
        <v>133</v>
      </c>
      <c r="D58" s="215">
        <v>1</v>
      </c>
      <c r="E58" s="215">
        <v>305</v>
      </c>
      <c r="F58" s="215">
        <v>5</v>
      </c>
      <c r="G58" s="215">
        <v>14</v>
      </c>
      <c r="H58" s="215">
        <v>218</v>
      </c>
      <c r="I58" s="215">
        <v>213</v>
      </c>
      <c r="J58" s="215">
        <v>32</v>
      </c>
      <c r="K58" s="215">
        <v>63</v>
      </c>
      <c r="L58" s="215">
        <v>13</v>
      </c>
      <c r="M58" s="215">
        <v>9</v>
      </c>
      <c r="N58" s="215">
        <v>28</v>
      </c>
      <c r="O58" s="240">
        <v>34</v>
      </c>
      <c r="P58" s="240">
        <v>59</v>
      </c>
      <c r="Q58" s="240">
        <v>110</v>
      </c>
      <c r="R58" s="240">
        <v>17</v>
      </c>
      <c r="S58" s="240">
        <v>28</v>
      </c>
      <c r="T58" s="240">
        <v>15</v>
      </c>
      <c r="U58" s="240">
        <v>15</v>
      </c>
      <c r="V58" s="240">
        <v>0</v>
      </c>
      <c r="W58" s="240">
        <v>0</v>
      </c>
      <c r="X58" s="241">
        <v>150</v>
      </c>
      <c r="Y58" s="311">
        <v>1308</v>
      </c>
    </row>
    <row r="59" spans="1:25" ht="15.95" customHeight="1" x14ac:dyDescent="0.2">
      <c r="A59" s="121" t="s">
        <v>48</v>
      </c>
      <c r="B59" s="242">
        <v>185</v>
      </c>
      <c r="C59" s="204">
        <v>17</v>
      </c>
      <c r="D59" s="205">
        <v>0</v>
      </c>
      <c r="E59" s="205">
        <v>11</v>
      </c>
      <c r="F59" s="205">
        <v>0</v>
      </c>
      <c r="G59" s="205">
        <v>1</v>
      </c>
      <c r="H59" s="205">
        <v>6</v>
      </c>
      <c r="I59" s="205">
        <v>25</v>
      </c>
      <c r="J59" s="205">
        <v>4</v>
      </c>
      <c r="K59" s="205">
        <v>7</v>
      </c>
      <c r="L59" s="205">
        <v>5</v>
      </c>
      <c r="M59" s="205">
        <v>0</v>
      </c>
      <c r="N59" s="205">
        <v>0</v>
      </c>
      <c r="O59" s="226">
        <v>7</v>
      </c>
      <c r="P59" s="226">
        <v>10</v>
      </c>
      <c r="Q59" s="226">
        <v>7</v>
      </c>
      <c r="R59" s="226">
        <v>3</v>
      </c>
      <c r="S59" s="226">
        <v>2</v>
      </c>
      <c r="T59" s="226">
        <v>1</v>
      </c>
      <c r="U59" s="226">
        <v>3</v>
      </c>
      <c r="V59" s="226">
        <v>0</v>
      </c>
      <c r="W59" s="226">
        <v>0</v>
      </c>
      <c r="X59" s="227">
        <v>8</v>
      </c>
      <c r="Y59" s="107">
        <v>68</v>
      </c>
    </row>
    <row r="60" spans="1:25" ht="15.95" customHeight="1" x14ac:dyDescent="0.2">
      <c r="A60" s="116" t="s">
        <v>49</v>
      </c>
      <c r="B60" s="242">
        <v>136</v>
      </c>
      <c r="C60" s="204">
        <v>3</v>
      </c>
      <c r="D60" s="205">
        <v>0</v>
      </c>
      <c r="E60" s="205">
        <v>4</v>
      </c>
      <c r="F60" s="205">
        <v>0</v>
      </c>
      <c r="G60" s="205">
        <v>0</v>
      </c>
      <c r="H60" s="205">
        <v>4</v>
      </c>
      <c r="I60" s="205">
        <v>2</v>
      </c>
      <c r="J60" s="205">
        <v>0</v>
      </c>
      <c r="K60" s="205">
        <v>3</v>
      </c>
      <c r="L60" s="205">
        <v>0</v>
      </c>
      <c r="M60" s="205">
        <v>0</v>
      </c>
      <c r="N60" s="205">
        <v>0</v>
      </c>
      <c r="O60" s="226">
        <v>2</v>
      </c>
      <c r="P60" s="226">
        <v>5</v>
      </c>
      <c r="Q60" s="226">
        <v>2</v>
      </c>
      <c r="R60" s="226">
        <v>0</v>
      </c>
      <c r="S60" s="226">
        <v>0</v>
      </c>
      <c r="T60" s="226">
        <v>1</v>
      </c>
      <c r="U60" s="226">
        <v>2</v>
      </c>
      <c r="V60" s="226">
        <v>0</v>
      </c>
      <c r="W60" s="226">
        <v>0</v>
      </c>
      <c r="X60" s="227">
        <v>5</v>
      </c>
      <c r="Y60" s="107">
        <v>103</v>
      </c>
    </row>
    <row r="61" spans="1:25" ht="15.95" customHeight="1" x14ac:dyDescent="0.2">
      <c r="A61" s="116" t="s">
        <v>50</v>
      </c>
      <c r="B61" s="242">
        <v>435</v>
      </c>
      <c r="C61" s="204">
        <v>104</v>
      </c>
      <c r="D61" s="205">
        <v>0</v>
      </c>
      <c r="E61" s="205">
        <v>12</v>
      </c>
      <c r="F61" s="205">
        <v>0</v>
      </c>
      <c r="G61" s="205">
        <v>0</v>
      </c>
      <c r="H61" s="205">
        <v>21</v>
      </c>
      <c r="I61" s="205">
        <v>10</v>
      </c>
      <c r="J61" s="205">
        <v>2</v>
      </c>
      <c r="K61" s="205">
        <v>10</v>
      </c>
      <c r="L61" s="205">
        <v>0</v>
      </c>
      <c r="M61" s="205">
        <v>5</v>
      </c>
      <c r="N61" s="205">
        <v>0</v>
      </c>
      <c r="O61" s="226">
        <v>1</v>
      </c>
      <c r="P61" s="226">
        <v>5</v>
      </c>
      <c r="Q61" s="226">
        <v>3</v>
      </c>
      <c r="R61" s="226">
        <v>1</v>
      </c>
      <c r="S61" s="226">
        <v>4</v>
      </c>
      <c r="T61" s="226">
        <v>3</v>
      </c>
      <c r="U61" s="226">
        <v>3</v>
      </c>
      <c r="V61" s="226">
        <v>0</v>
      </c>
      <c r="W61" s="226">
        <v>0</v>
      </c>
      <c r="X61" s="227">
        <v>32</v>
      </c>
      <c r="Y61" s="107">
        <v>219</v>
      </c>
    </row>
    <row r="62" spans="1:25" ht="15.95" customHeight="1" x14ac:dyDescent="0.2">
      <c r="A62" s="116" t="s">
        <v>51</v>
      </c>
      <c r="B62" s="242">
        <v>174</v>
      </c>
      <c r="C62" s="204">
        <v>4</v>
      </c>
      <c r="D62" s="205">
        <v>0</v>
      </c>
      <c r="E62" s="205">
        <v>9</v>
      </c>
      <c r="F62" s="205">
        <v>0</v>
      </c>
      <c r="G62" s="205">
        <v>0</v>
      </c>
      <c r="H62" s="205">
        <v>2</v>
      </c>
      <c r="I62" s="205">
        <v>7</v>
      </c>
      <c r="J62" s="205">
        <v>1</v>
      </c>
      <c r="K62" s="205">
        <v>1</v>
      </c>
      <c r="L62" s="205">
        <v>0</v>
      </c>
      <c r="M62" s="205">
        <v>0</v>
      </c>
      <c r="N62" s="205">
        <v>1</v>
      </c>
      <c r="O62" s="226">
        <v>4</v>
      </c>
      <c r="P62" s="226">
        <v>7</v>
      </c>
      <c r="Q62" s="226">
        <v>3</v>
      </c>
      <c r="R62" s="226">
        <v>0</v>
      </c>
      <c r="S62" s="226">
        <v>0</v>
      </c>
      <c r="T62" s="226">
        <v>1</v>
      </c>
      <c r="U62" s="226">
        <v>2</v>
      </c>
      <c r="V62" s="226">
        <v>0</v>
      </c>
      <c r="W62" s="226">
        <v>0</v>
      </c>
      <c r="X62" s="227">
        <v>15</v>
      </c>
      <c r="Y62" s="107">
        <v>117</v>
      </c>
    </row>
    <row r="63" spans="1:25" ht="15.95" customHeight="1" x14ac:dyDescent="0.2">
      <c r="A63" s="116" t="s">
        <v>52</v>
      </c>
      <c r="B63" s="242">
        <v>130</v>
      </c>
      <c r="C63" s="204">
        <v>16</v>
      </c>
      <c r="D63" s="205">
        <v>0</v>
      </c>
      <c r="E63" s="205">
        <v>24</v>
      </c>
      <c r="F63" s="205">
        <v>0</v>
      </c>
      <c r="G63" s="205">
        <v>1</v>
      </c>
      <c r="H63" s="205">
        <v>3</v>
      </c>
      <c r="I63" s="205">
        <v>3</v>
      </c>
      <c r="J63" s="205">
        <v>2</v>
      </c>
      <c r="K63" s="205">
        <v>3</v>
      </c>
      <c r="L63" s="205">
        <v>0</v>
      </c>
      <c r="M63" s="205">
        <v>0</v>
      </c>
      <c r="N63" s="205">
        <v>1</v>
      </c>
      <c r="O63" s="226">
        <v>1</v>
      </c>
      <c r="P63" s="226">
        <v>1</v>
      </c>
      <c r="Q63" s="226">
        <v>2</v>
      </c>
      <c r="R63" s="226">
        <v>0</v>
      </c>
      <c r="S63" s="226">
        <v>3</v>
      </c>
      <c r="T63" s="226">
        <v>0</v>
      </c>
      <c r="U63" s="226">
        <v>0</v>
      </c>
      <c r="V63" s="226">
        <v>0</v>
      </c>
      <c r="W63" s="226">
        <v>0</v>
      </c>
      <c r="X63" s="227">
        <v>8</v>
      </c>
      <c r="Y63" s="107">
        <v>62</v>
      </c>
    </row>
    <row r="64" spans="1:25" ht="15.95" customHeight="1" x14ac:dyDescent="0.2">
      <c r="A64" s="116" t="s">
        <v>53</v>
      </c>
      <c r="B64" s="242">
        <v>383</v>
      </c>
      <c r="C64" s="204">
        <v>3</v>
      </c>
      <c r="D64" s="205">
        <v>1</v>
      </c>
      <c r="E64" s="205">
        <v>31</v>
      </c>
      <c r="F64" s="205">
        <v>0</v>
      </c>
      <c r="G64" s="205">
        <v>0</v>
      </c>
      <c r="H64" s="205">
        <v>9</v>
      </c>
      <c r="I64" s="205">
        <v>23</v>
      </c>
      <c r="J64" s="205">
        <v>6</v>
      </c>
      <c r="K64" s="205">
        <v>4</v>
      </c>
      <c r="L64" s="205">
        <v>2</v>
      </c>
      <c r="M64" s="205">
        <v>4</v>
      </c>
      <c r="N64" s="205">
        <v>3</v>
      </c>
      <c r="O64" s="226">
        <v>5</v>
      </c>
      <c r="P64" s="226">
        <v>10</v>
      </c>
      <c r="Q64" s="226">
        <v>3</v>
      </c>
      <c r="R64" s="226">
        <v>1</v>
      </c>
      <c r="S64" s="226">
        <v>2</v>
      </c>
      <c r="T64" s="226">
        <v>3</v>
      </c>
      <c r="U64" s="226">
        <v>2</v>
      </c>
      <c r="V64" s="226">
        <v>0</v>
      </c>
      <c r="W64" s="226">
        <v>0</v>
      </c>
      <c r="X64" s="227">
        <v>12</v>
      </c>
      <c r="Y64" s="107">
        <v>259</v>
      </c>
    </row>
    <row r="65" spans="1:25" ht="15.95" customHeight="1" x14ac:dyDescent="0.2">
      <c r="A65" s="116" t="s">
        <v>54</v>
      </c>
      <c r="B65" s="242">
        <v>118</v>
      </c>
      <c r="C65" s="204">
        <v>4</v>
      </c>
      <c r="D65" s="205">
        <v>0</v>
      </c>
      <c r="E65" s="205">
        <v>17</v>
      </c>
      <c r="F65" s="205">
        <v>0</v>
      </c>
      <c r="G65" s="205">
        <v>0</v>
      </c>
      <c r="H65" s="205">
        <v>4</v>
      </c>
      <c r="I65" s="205">
        <v>6</v>
      </c>
      <c r="J65" s="205">
        <v>3</v>
      </c>
      <c r="K65" s="205">
        <v>1</v>
      </c>
      <c r="L65" s="205">
        <v>0</v>
      </c>
      <c r="M65" s="205">
        <v>0</v>
      </c>
      <c r="N65" s="205">
        <v>0</v>
      </c>
      <c r="O65" s="226">
        <v>3</v>
      </c>
      <c r="P65" s="226">
        <v>2</v>
      </c>
      <c r="Q65" s="226">
        <v>2</v>
      </c>
      <c r="R65" s="226">
        <v>0</v>
      </c>
      <c r="S65" s="226">
        <v>0</v>
      </c>
      <c r="T65" s="226">
        <v>0</v>
      </c>
      <c r="U65" s="226">
        <v>1</v>
      </c>
      <c r="V65" s="226">
        <v>0</v>
      </c>
      <c r="W65" s="226">
        <v>0</v>
      </c>
      <c r="X65" s="227">
        <v>1</v>
      </c>
      <c r="Y65" s="107">
        <v>74</v>
      </c>
    </row>
    <row r="66" spans="1:25" ht="15.95" customHeight="1" x14ac:dyDescent="0.2">
      <c r="A66" s="116" t="s">
        <v>55</v>
      </c>
      <c r="B66" s="242">
        <v>200</v>
      </c>
      <c r="C66" s="204">
        <v>9</v>
      </c>
      <c r="D66" s="205">
        <v>0</v>
      </c>
      <c r="E66" s="205">
        <v>6</v>
      </c>
      <c r="F66" s="205">
        <v>0</v>
      </c>
      <c r="G66" s="205">
        <v>0</v>
      </c>
      <c r="H66" s="205">
        <v>8</v>
      </c>
      <c r="I66" s="205">
        <v>14</v>
      </c>
      <c r="J66" s="205">
        <v>4</v>
      </c>
      <c r="K66" s="205">
        <v>3</v>
      </c>
      <c r="L66" s="205">
        <v>0</v>
      </c>
      <c r="M66" s="205">
        <v>0</v>
      </c>
      <c r="N66" s="205">
        <v>0</v>
      </c>
      <c r="O66" s="226">
        <v>0</v>
      </c>
      <c r="P66" s="226">
        <v>3</v>
      </c>
      <c r="Q66" s="226">
        <v>9</v>
      </c>
      <c r="R66" s="226">
        <v>0</v>
      </c>
      <c r="S66" s="226">
        <v>1</v>
      </c>
      <c r="T66" s="226">
        <v>0</v>
      </c>
      <c r="U66" s="226">
        <v>1</v>
      </c>
      <c r="V66" s="226">
        <v>0</v>
      </c>
      <c r="W66" s="226">
        <v>0</v>
      </c>
      <c r="X66" s="227">
        <v>20</v>
      </c>
      <c r="Y66" s="107">
        <v>122</v>
      </c>
    </row>
    <row r="67" spans="1:25" ht="15.95" customHeight="1" x14ac:dyDescent="0.2">
      <c r="A67" s="116" t="s">
        <v>56</v>
      </c>
      <c r="B67" s="242">
        <v>309</v>
      </c>
      <c r="C67" s="204">
        <v>12</v>
      </c>
      <c r="D67" s="205">
        <v>0</v>
      </c>
      <c r="E67" s="205">
        <v>20</v>
      </c>
      <c r="F67" s="205">
        <v>2</v>
      </c>
      <c r="G67" s="205">
        <v>0</v>
      </c>
      <c r="H67" s="205">
        <v>16</v>
      </c>
      <c r="I67" s="205">
        <v>14</v>
      </c>
      <c r="J67" s="205">
        <v>6</v>
      </c>
      <c r="K67" s="205">
        <v>3</v>
      </c>
      <c r="L67" s="205">
        <v>0</v>
      </c>
      <c r="M67" s="205">
        <v>2</v>
      </c>
      <c r="N67" s="205">
        <v>2</v>
      </c>
      <c r="O67" s="226">
        <v>4</v>
      </c>
      <c r="P67" s="226">
        <v>4</v>
      </c>
      <c r="Q67" s="226">
        <v>3</v>
      </c>
      <c r="R67" s="226">
        <v>4</v>
      </c>
      <c r="S67" s="226">
        <v>1</v>
      </c>
      <c r="T67" s="226">
        <v>0</v>
      </c>
      <c r="U67" s="226">
        <v>1</v>
      </c>
      <c r="V67" s="226">
        <v>0</v>
      </c>
      <c r="W67" s="226">
        <v>0</v>
      </c>
      <c r="X67" s="227">
        <v>16</v>
      </c>
      <c r="Y67" s="107">
        <v>199</v>
      </c>
    </row>
    <row r="68" spans="1:25" ht="15.95" customHeight="1" x14ac:dyDescent="0.2">
      <c r="A68" s="116" t="s">
        <v>57</v>
      </c>
      <c r="B68" s="242">
        <v>196</v>
      </c>
      <c r="C68" s="204">
        <v>21</v>
      </c>
      <c r="D68" s="205">
        <v>1</v>
      </c>
      <c r="E68" s="205">
        <v>18</v>
      </c>
      <c r="F68" s="205">
        <v>0</v>
      </c>
      <c r="G68" s="205">
        <v>2</v>
      </c>
      <c r="H68" s="205">
        <v>8</v>
      </c>
      <c r="I68" s="205">
        <v>10</v>
      </c>
      <c r="J68" s="205">
        <v>2</v>
      </c>
      <c r="K68" s="205">
        <v>2</v>
      </c>
      <c r="L68" s="205">
        <v>1</v>
      </c>
      <c r="M68" s="205">
        <v>0</v>
      </c>
      <c r="N68" s="205">
        <v>0</v>
      </c>
      <c r="O68" s="226">
        <v>3</v>
      </c>
      <c r="P68" s="226">
        <v>5</v>
      </c>
      <c r="Q68" s="226">
        <v>8</v>
      </c>
      <c r="R68" s="226">
        <v>0</v>
      </c>
      <c r="S68" s="226">
        <v>2</v>
      </c>
      <c r="T68" s="226">
        <v>0</v>
      </c>
      <c r="U68" s="226">
        <v>0</v>
      </c>
      <c r="V68" s="226">
        <v>0</v>
      </c>
      <c r="W68" s="226">
        <v>0</v>
      </c>
      <c r="X68" s="227">
        <v>8</v>
      </c>
      <c r="Y68" s="107">
        <v>105</v>
      </c>
    </row>
    <row r="69" spans="1:25" ht="15.95" customHeight="1" x14ac:dyDescent="0.2">
      <c r="A69" s="116" t="s">
        <v>58</v>
      </c>
      <c r="B69" s="242">
        <v>239</v>
      </c>
      <c r="C69" s="204">
        <v>6</v>
      </c>
      <c r="D69" s="205">
        <v>0</v>
      </c>
      <c r="E69" s="205">
        <v>12</v>
      </c>
      <c r="F69" s="205">
        <v>0</v>
      </c>
      <c r="G69" s="205">
        <v>0</v>
      </c>
      <c r="H69" s="205">
        <v>3</v>
      </c>
      <c r="I69" s="205">
        <v>26</v>
      </c>
      <c r="J69" s="205">
        <v>10</v>
      </c>
      <c r="K69" s="205">
        <v>9</v>
      </c>
      <c r="L69" s="205">
        <v>0</v>
      </c>
      <c r="M69" s="205">
        <v>1</v>
      </c>
      <c r="N69" s="205">
        <v>0</v>
      </c>
      <c r="O69" s="226">
        <v>9</v>
      </c>
      <c r="P69" s="226">
        <v>9</v>
      </c>
      <c r="Q69" s="226">
        <v>1</v>
      </c>
      <c r="R69" s="226">
        <v>2</v>
      </c>
      <c r="S69" s="226">
        <v>7</v>
      </c>
      <c r="T69" s="226">
        <v>3</v>
      </c>
      <c r="U69" s="226">
        <v>2</v>
      </c>
      <c r="V69" s="226">
        <v>0</v>
      </c>
      <c r="W69" s="226">
        <v>0</v>
      </c>
      <c r="X69" s="227">
        <v>8</v>
      </c>
      <c r="Y69" s="107">
        <v>131</v>
      </c>
    </row>
    <row r="70" spans="1:25" ht="15.95" customHeight="1" x14ac:dyDescent="0.2">
      <c r="A70" s="116" t="s">
        <v>59</v>
      </c>
      <c r="B70" s="242">
        <v>151</v>
      </c>
      <c r="C70" s="204">
        <v>11</v>
      </c>
      <c r="D70" s="205">
        <v>0</v>
      </c>
      <c r="E70" s="205">
        <v>13</v>
      </c>
      <c r="F70" s="205">
        <v>0</v>
      </c>
      <c r="G70" s="205">
        <v>2</v>
      </c>
      <c r="H70" s="205">
        <v>14</v>
      </c>
      <c r="I70" s="205">
        <v>11</v>
      </c>
      <c r="J70" s="205">
        <v>1</v>
      </c>
      <c r="K70" s="205">
        <v>0</v>
      </c>
      <c r="L70" s="205">
        <v>0</v>
      </c>
      <c r="M70" s="205">
        <v>1</v>
      </c>
      <c r="N70" s="205">
        <v>2</v>
      </c>
      <c r="O70" s="226">
        <v>5</v>
      </c>
      <c r="P70" s="226">
        <v>2</v>
      </c>
      <c r="Q70" s="226">
        <v>4</v>
      </c>
      <c r="R70" s="226">
        <v>0</v>
      </c>
      <c r="S70" s="226">
        <v>0</v>
      </c>
      <c r="T70" s="226">
        <v>2</v>
      </c>
      <c r="U70" s="226">
        <v>2</v>
      </c>
      <c r="V70" s="226">
        <v>0</v>
      </c>
      <c r="W70" s="226">
        <v>0</v>
      </c>
      <c r="X70" s="227">
        <v>6</v>
      </c>
      <c r="Y70" s="107">
        <v>75</v>
      </c>
    </row>
    <row r="71" spans="1:25" ht="15.95" customHeight="1" x14ac:dyDescent="0.2">
      <c r="A71" s="116" t="s">
        <v>60</v>
      </c>
      <c r="B71" s="243">
        <v>236</v>
      </c>
      <c r="C71" s="206">
        <v>9</v>
      </c>
      <c r="D71" s="207">
        <v>2</v>
      </c>
      <c r="E71" s="207">
        <v>42</v>
      </c>
      <c r="F71" s="207">
        <v>0</v>
      </c>
      <c r="G71" s="207">
        <v>0</v>
      </c>
      <c r="H71" s="207">
        <v>13</v>
      </c>
      <c r="I71" s="207">
        <v>19</v>
      </c>
      <c r="J71" s="207">
        <v>6</v>
      </c>
      <c r="K71" s="207">
        <v>6</v>
      </c>
      <c r="L71" s="207">
        <v>1</v>
      </c>
      <c r="M71" s="207">
        <v>4</v>
      </c>
      <c r="N71" s="207">
        <v>3</v>
      </c>
      <c r="O71" s="229">
        <v>5</v>
      </c>
      <c r="P71" s="229">
        <v>13</v>
      </c>
      <c r="Q71" s="229">
        <v>2</v>
      </c>
      <c r="R71" s="229">
        <v>3</v>
      </c>
      <c r="S71" s="229">
        <v>1</v>
      </c>
      <c r="T71" s="229">
        <v>0</v>
      </c>
      <c r="U71" s="229">
        <v>4</v>
      </c>
      <c r="V71" s="229">
        <v>0</v>
      </c>
      <c r="W71" s="229">
        <v>0</v>
      </c>
      <c r="X71" s="230">
        <v>8</v>
      </c>
      <c r="Y71" s="108">
        <v>95</v>
      </c>
    </row>
    <row r="72" spans="1:25" ht="15.95" customHeight="1" x14ac:dyDescent="0.2">
      <c r="A72" s="117" t="s">
        <v>61</v>
      </c>
      <c r="B72" s="244">
        <v>2892</v>
      </c>
      <c r="C72" s="216">
        <v>219</v>
      </c>
      <c r="D72" s="209">
        <v>4</v>
      </c>
      <c r="E72" s="209">
        <v>219</v>
      </c>
      <c r="F72" s="209">
        <v>2</v>
      </c>
      <c r="G72" s="209">
        <v>6</v>
      </c>
      <c r="H72" s="209">
        <v>111</v>
      </c>
      <c r="I72" s="209">
        <v>170</v>
      </c>
      <c r="J72" s="209">
        <v>47</v>
      </c>
      <c r="K72" s="209">
        <v>52</v>
      </c>
      <c r="L72" s="209">
        <v>9</v>
      </c>
      <c r="M72" s="209">
        <v>17</v>
      </c>
      <c r="N72" s="209">
        <v>12</v>
      </c>
      <c r="O72" s="232">
        <v>49</v>
      </c>
      <c r="P72" s="232">
        <v>76</v>
      </c>
      <c r="Q72" s="232">
        <v>49</v>
      </c>
      <c r="R72" s="232">
        <v>14</v>
      </c>
      <c r="S72" s="232">
        <v>23</v>
      </c>
      <c r="T72" s="232">
        <v>14</v>
      </c>
      <c r="U72" s="232">
        <v>23</v>
      </c>
      <c r="V72" s="232">
        <v>0</v>
      </c>
      <c r="W72" s="232">
        <v>0</v>
      </c>
      <c r="X72" s="233">
        <v>147</v>
      </c>
      <c r="Y72" s="109">
        <v>1629</v>
      </c>
    </row>
    <row r="73" spans="1:25" ht="15.95" customHeight="1" x14ac:dyDescent="0.2">
      <c r="A73" s="116" t="s">
        <v>62</v>
      </c>
      <c r="B73" s="242">
        <v>602</v>
      </c>
      <c r="C73" s="204">
        <v>9</v>
      </c>
      <c r="D73" s="205">
        <v>0</v>
      </c>
      <c r="E73" s="205">
        <v>28</v>
      </c>
      <c r="F73" s="205">
        <v>0</v>
      </c>
      <c r="G73" s="205">
        <v>0</v>
      </c>
      <c r="H73" s="205">
        <v>39</v>
      </c>
      <c r="I73" s="205">
        <v>26</v>
      </c>
      <c r="J73" s="205">
        <v>6</v>
      </c>
      <c r="K73" s="205">
        <v>7</v>
      </c>
      <c r="L73" s="205">
        <v>4</v>
      </c>
      <c r="M73" s="205">
        <v>2</v>
      </c>
      <c r="N73" s="205">
        <v>2</v>
      </c>
      <c r="O73" s="226">
        <v>2</v>
      </c>
      <c r="P73" s="226">
        <v>11</v>
      </c>
      <c r="Q73" s="226">
        <v>126</v>
      </c>
      <c r="R73" s="226">
        <v>5</v>
      </c>
      <c r="S73" s="226">
        <v>7</v>
      </c>
      <c r="T73" s="226">
        <v>0</v>
      </c>
      <c r="U73" s="226">
        <v>8</v>
      </c>
      <c r="V73" s="226">
        <v>0</v>
      </c>
      <c r="W73" s="226">
        <v>0</v>
      </c>
      <c r="X73" s="227">
        <v>29</v>
      </c>
      <c r="Y73" s="107">
        <v>291</v>
      </c>
    </row>
    <row r="74" spans="1:25" ht="15.95" customHeight="1" x14ac:dyDescent="0.2">
      <c r="A74" s="116" t="s">
        <v>63</v>
      </c>
      <c r="B74" s="242">
        <v>246</v>
      </c>
      <c r="C74" s="204">
        <v>2</v>
      </c>
      <c r="D74" s="205">
        <v>0</v>
      </c>
      <c r="E74" s="205">
        <v>31</v>
      </c>
      <c r="F74" s="205">
        <v>0</v>
      </c>
      <c r="G74" s="205">
        <v>1</v>
      </c>
      <c r="H74" s="205">
        <v>21</v>
      </c>
      <c r="I74" s="205">
        <v>11</v>
      </c>
      <c r="J74" s="205">
        <v>2</v>
      </c>
      <c r="K74" s="205">
        <v>3</v>
      </c>
      <c r="L74" s="205">
        <v>1</v>
      </c>
      <c r="M74" s="205">
        <v>0</v>
      </c>
      <c r="N74" s="205">
        <v>2</v>
      </c>
      <c r="O74" s="226">
        <v>4</v>
      </c>
      <c r="P74" s="226">
        <v>7</v>
      </c>
      <c r="Q74" s="226">
        <v>4</v>
      </c>
      <c r="R74" s="226">
        <v>1</v>
      </c>
      <c r="S74" s="226">
        <v>3</v>
      </c>
      <c r="T74" s="226">
        <v>2</v>
      </c>
      <c r="U74" s="226">
        <v>0</v>
      </c>
      <c r="V74" s="226">
        <v>0</v>
      </c>
      <c r="W74" s="226">
        <v>0</v>
      </c>
      <c r="X74" s="227">
        <v>12</v>
      </c>
      <c r="Y74" s="107">
        <v>139</v>
      </c>
    </row>
    <row r="75" spans="1:25" ht="15.95" customHeight="1" x14ac:dyDescent="0.2">
      <c r="A75" s="116" t="s">
        <v>64</v>
      </c>
      <c r="B75" s="242">
        <v>397</v>
      </c>
      <c r="C75" s="204">
        <v>14</v>
      </c>
      <c r="D75" s="205">
        <v>0</v>
      </c>
      <c r="E75" s="205">
        <v>26</v>
      </c>
      <c r="F75" s="205">
        <v>1</v>
      </c>
      <c r="G75" s="205">
        <v>0</v>
      </c>
      <c r="H75" s="205">
        <v>16</v>
      </c>
      <c r="I75" s="205">
        <v>17</v>
      </c>
      <c r="J75" s="205">
        <v>7</v>
      </c>
      <c r="K75" s="205">
        <v>10</v>
      </c>
      <c r="L75" s="205">
        <v>1</v>
      </c>
      <c r="M75" s="205">
        <v>0</v>
      </c>
      <c r="N75" s="205">
        <v>0</v>
      </c>
      <c r="O75" s="226">
        <v>5</v>
      </c>
      <c r="P75" s="226">
        <v>5</v>
      </c>
      <c r="Q75" s="226">
        <v>2</v>
      </c>
      <c r="R75" s="226">
        <v>3</v>
      </c>
      <c r="S75" s="226">
        <v>7</v>
      </c>
      <c r="T75" s="226">
        <v>0</v>
      </c>
      <c r="U75" s="226">
        <v>2</v>
      </c>
      <c r="V75" s="226">
        <v>0</v>
      </c>
      <c r="W75" s="226">
        <v>0</v>
      </c>
      <c r="X75" s="227">
        <v>27</v>
      </c>
      <c r="Y75" s="107">
        <v>254</v>
      </c>
    </row>
    <row r="76" spans="1:25" ht="15.95" customHeight="1" x14ac:dyDescent="0.2">
      <c r="A76" s="116" t="s">
        <v>65</v>
      </c>
      <c r="B76" s="242">
        <v>133</v>
      </c>
      <c r="C76" s="204">
        <v>10</v>
      </c>
      <c r="D76" s="205">
        <v>0</v>
      </c>
      <c r="E76" s="205">
        <v>3</v>
      </c>
      <c r="F76" s="205">
        <v>0</v>
      </c>
      <c r="G76" s="205">
        <v>0</v>
      </c>
      <c r="H76" s="205">
        <v>8</v>
      </c>
      <c r="I76" s="205">
        <v>8</v>
      </c>
      <c r="J76" s="205">
        <v>2</v>
      </c>
      <c r="K76" s="205">
        <v>1</v>
      </c>
      <c r="L76" s="205">
        <v>0</v>
      </c>
      <c r="M76" s="205">
        <v>2</v>
      </c>
      <c r="N76" s="205">
        <v>0</v>
      </c>
      <c r="O76" s="226">
        <v>3</v>
      </c>
      <c r="P76" s="226">
        <v>1</v>
      </c>
      <c r="Q76" s="226">
        <v>2</v>
      </c>
      <c r="R76" s="226">
        <v>2</v>
      </c>
      <c r="S76" s="226">
        <v>2</v>
      </c>
      <c r="T76" s="226">
        <v>5</v>
      </c>
      <c r="U76" s="226">
        <v>0</v>
      </c>
      <c r="V76" s="226">
        <v>0</v>
      </c>
      <c r="W76" s="226">
        <v>0</v>
      </c>
      <c r="X76" s="227">
        <v>4</v>
      </c>
      <c r="Y76" s="107">
        <v>80</v>
      </c>
    </row>
    <row r="77" spans="1:25" ht="15.95" customHeight="1" x14ac:dyDescent="0.2">
      <c r="A77" s="116" t="s">
        <v>66</v>
      </c>
      <c r="B77" s="242">
        <v>36</v>
      </c>
      <c r="C77" s="204">
        <v>2</v>
      </c>
      <c r="D77" s="205">
        <v>0</v>
      </c>
      <c r="E77" s="205">
        <v>5</v>
      </c>
      <c r="F77" s="205">
        <v>0</v>
      </c>
      <c r="G77" s="205">
        <v>0</v>
      </c>
      <c r="H77" s="205">
        <v>1</v>
      </c>
      <c r="I77" s="205">
        <v>1</v>
      </c>
      <c r="J77" s="205">
        <v>0</v>
      </c>
      <c r="K77" s="205">
        <v>0</v>
      </c>
      <c r="L77" s="205">
        <v>0</v>
      </c>
      <c r="M77" s="205">
        <v>0</v>
      </c>
      <c r="N77" s="205">
        <v>0</v>
      </c>
      <c r="O77" s="226">
        <v>1</v>
      </c>
      <c r="P77" s="226">
        <v>0</v>
      </c>
      <c r="Q77" s="226">
        <v>0</v>
      </c>
      <c r="R77" s="226">
        <v>0</v>
      </c>
      <c r="S77" s="226">
        <v>0</v>
      </c>
      <c r="T77" s="226">
        <v>0</v>
      </c>
      <c r="U77" s="226">
        <v>0</v>
      </c>
      <c r="V77" s="226">
        <v>0</v>
      </c>
      <c r="W77" s="226">
        <v>0</v>
      </c>
      <c r="X77" s="227">
        <v>2</v>
      </c>
      <c r="Y77" s="107">
        <v>24</v>
      </c>
    </row>
    <row r="78" spans="1:25" ht="15.95" customHeight="1" x14ac:dyDescent="0.2">
      <c r="A78" s="116" t="s">
        <v>67</v>
      </c>
      <c r="B78" s="242">
        <v>404</v>
      </c>
      <c r="C78" s="204">
        <v>14</v>
      </c>
      <c r="D78" s="205">
        <v>0</v>
      </c>
      <c r="E78" s="205">
        <v>20</v>
      </c>
      <c r="F78" s="205">
        <v>0</v>
      </c>
      <c r="G78" s="205">
        <v>0</v>
      </c>
      <c r="H78" s="205">
        <v>9</v>
      </c>
      <c r="I78" s="205">
        <v>27</v>
      </c>
      <c r="J78" s="205">
        <v>6</v>
      </c>
      <c r="K78" s="205">
        <v>13</v>
      </c>
      <c r="L78" s="205">
        <v>1</v>
      </c>
      <c r="M78" s="205">
        <v>5</v>
      </c>
      <c r="N78" s="205">
        <v>3</v>
      </c>
      <c r="O78" s="226">
        <v>7</v>
      </c>
      <c r="P78" s="226">
        <v>4</v>
      </c>
      <c r="Q78" s="226">
        <v>3</v>
      </c>
      <c r="R78" s="226">
        <v>2</v>
      </c>
      <c r="S78" s="226">
        <v>8</v>
      </c>
      <c r="T78" s="226">
        <v>0</v>
      </c>
      <c r="U78" s="226">
        <v>0</v>
      </c>
      <c r="V78" s="226">
        <v>0</v>
      </c>
      <c r="W78" s="226">
        <v>0</v>
      </c>
      <c r="X78" s="227">
        <v>28</v>
      </c>
      <c r="Y78" s="107">
        <v>254</v>
      </c>
    </row>
    <row r="79" spans="1:25" ht="15.95" customHeight="1" x14ac:dyDescent="0.2">
      <c r="A79" s="116" t="s">
        <v>68</v>
      </c>
      <c r="B79" s="242">
        <v>594</v>
      </c>
      <c r="C79" s="204">
        <v>6</v>
      </c>
      <c r="D79" s="205">
        <v>0</v>
      </c>
      <c r="E79" s="205">
        <v>51</v>
      </c>
      <c r="F79" s="205">
        <v>2</v>
      </c>
      <c r="G79" s="205">
        <v>1</v>
      </c>
      <c r="H79" s="205">
        <v>49</v>
      </c>
      <c r="I79" s="205">
        <v>45</v>
      </c>
      <c r="J79" s="205">
        <v>11</v>
      </c>
      <c r="K79" s="205">
        <v>15</v>
      </c>
      <c r="L79" s="205">
        <v>2</v>
      </c>
      <c r="M79" s="205">
        <v>5</v>
      </c>
      <c r="N79" s="205">
        <v>5</v>
      </c>
      <c r="O79" s="226">
        <v>10</v>
      </c>
      <c r="P79" s="226">
        <v>24</v>
      </c>
      <c r="Q79" s="226">
        <v>6</v>
      </c>
      <c r="R79" s="226">
        <v>2</v>
      </c>
      <c r="S79" s="226">
        <v>3</v>
      </c>
      <c r="T79" s="226">
        <v>2</v>
      </c>
      <c r="U79" s="226">
        <v>2</v>
      </c>
      <c r="V79" s="226">
        <v>0</v>
      </c>
      <c r="W79" s="226">
        <v>0</v>
      </c>
      <c r="X79" s="227">
        <v>19</v>
      </c>
      <c r="Y79" s="107">
        <v>334</v>
      </c>
    </row>
    <row r="80" spans="1:25" ht="15.95" customHeight="1" x14ac:dyDescent="0.2">
      <c r="A80" s="116" t="s">
        <v>69</v>
      </c>
      <c r="B80" s="242">
        <v>266</v>
      </c>
      <c r="C80" s="204">
        <v>14</v>
      </c>
      <c r="D80" s="205">
        <v>0</v>
      </c>
      <c r="E80" s="205">
        <v>27</v>
      </c>
      <c r="F80" s="205">
        <v>0</v>
      </c>
      <c r="G80" s="205">
        <v>2</v>
      </c>
      <c r="H80" s="205">
        <v>21</v>
      </c>
      <c r="I80" s="205">
        <v>12</v>
      </c>
      <c r="J80" s="205">
        <v>3</v>
      </c>
      <c r="K80" s="205">
        <v>3</v>
      </c>
      <c r="L80" s="205">
        <v>0</v>
      </c>
      <c r="M80" s="205">
        <v>1</v>
      </c>
      <c r="N80" s="205">
        <v>0</v>
      </c>
      <c r="O80" s="226">
        <v>1</v>
      </c>
      <c r="P80" s="226">
        <v>10</v>
      </c>
      <c r="Q80" s="226">
        <v>0</v>
      </c>
      <c r="R80" s="226">
        <v>3</v>
      </c>
      <c r="S80" s="226">
        <v>1</v>
      </c>
      <c r="T80" s="226">
        <v>2</v>
      </c>
      <c r="U80" s="226">
        <v>1</v>
      </c>
      <c r="V80" s="226">
        <v>0</v>
      </c>
      <c r="W80" s="226">
        <v>0</v>
      </c>
      <c r="X80" s="227">
        <v>10</v>
      </c>
      <c r="Y80" s="107">
        <v>155</v>
      </c>
    </row>
    <row r="81" spans="1:25" ht="15.95" customHeight="1" x14ac:dyDescent="0.2">
      <c r="A81" s="116" t="s">
        <v>70</v>
      </c>
      <c r="B81" s="242">
        <v>159</v>
      </c>
      <c r="C81" s="204">
        <v>7</v>
      </c>
      <c r="D81" s="205">
        <v>0</v>
      </c>
      <c r="E81" s="205">
        <v>17</v>
      </c>
      <c r="F81" s="205">
        <v>5</v>
      </c>
      <c r="G81" s="205">
        <v>1</v>
      </c>
      <c r="H81" s="205">
        <v>3</v>
      </c>
      <c r="I81" s="205">
        <v>9</v>
      </c>
      <c r="J81" s="205">
        <v>2</v>
      </c>
      <c r="K81" s="205">
        <v>2</v>
      </c>
      <c r="L81" s="205">
        <v>0</v>
      </c>
      <c r="M81" s="205">
        <v>1</v>
      </c>
      <c r="N81" s="205">
        <v>0</v>
      </c>
      <c r="O81" s="226">
        <v>1</v>
      </c>
      <c r="P81" s="226">
        <v>3</v>
      </c>
      <c r="Q81" s="226">
        <v>3</v>
      </c>
      <c r="R81" s="226">
        <v>3</v>
      </c>
      <c r="S81" s="226">
        <v>1</v>
      </c>
      <c r="T81" s="226">
        <v>0</v>
      </c>
      <c r="U81" s="226">
        <v>1</v>
      </c>
      <c r="V81" s="226">
        <v>0</v>
      </c>
      <c r="W81" s="226">
        <v>0</v>
      </c>
      <c r="X81" s="227">
        <v>13</v>
      </c>
      <c r="Y81" s="107">
        <v>87</v>
      </c>
    </row>
    <row r="82" spans="1:25" ht="15.95" customHeight="1" x14ac:dyDescent="0.2">
      <c r="A82" s="116" t="s">
        <v>71</v>
      </c>
      <c r="B82" s="242">
        <v>142</v>
      </c>
      <c r="C82" s="204">
        <v>15</v>
      </c>
      <c r="D82" s="205">
        <v>1</v>
      </c>
      <c r="E82" s="205">
        <v>11</v>
      </c>
      <c r="F82" s="205">
        <v>0</v>
      </c>
      <c r="G82" s="205">
        <v>0</v>
      </c>
      <c r="H82" s="205">
        <v>8</v>
      </c>
      <c r="I82" s="205">
        <v>11</v>
      </c>
      <c r="J82" s="205">
        <v>5</v>
      </c>
      <c r="K82" s="205">
        <v>3</v>
      </c>
      <c r="L82" s="205">
        <v>0</v>
      </c>
      <c r="M82" s="205">
        <v>0</v>
      </c>
      <c r="N82" s="205">
        <v>0</v>
      </c>
      <c r="O82" s="226">
        <v>2</v>
      </c>
      <c r="P82" s="226">
        <v>1</v>
      </c>
      <c r="Q82" s="226">
        <v>3</v>
      </c>
      <c r="R82" s="226">
        <v>3</v>
      </c>
      <c r="S82" s="226">
        <v>0</v>
      </c>
      <c r="T82" s="226">
        <v>3</v>
      </c>
      <c r="U82" s="226">
        <v>0</v>
      </c>
      <c r="V82" s="226">
        <v>0</v>
      </c>
      <c r="W82" s="226">
        <v>0</v>
      </c>
      <c r="X82" s="227">
        <v>2</v>
      </c>
      <c r="Y82" s="107">
        <v>74</v>
      </c>
    </row>
    <row r="83" spans="1:25" ht="15.95" customHeight="1" x14ac:dyDescent="0.2">
      <c r="A83" s="116" t="s">
        <v>72</v>
      </c>
      <c r="B83" s="242">
        <v>98</v>
      </c>
      <c r="C83" s="204">
        <v>1</v>
      </c>
      <c r="D83" s="205">
        <v>0</v>
      </c>
      <c r="E83" s="205">
        <v>11</v>
      </c>
      <c r="F83" s="205">
        <v>0</v>
      </c>
      <c r="G83" s="205">
        <v>0</v>
      </c>
      <c r="H83" s="205">
        <v>4</v>
      </c>
      <c r="I83" s="205">
        <v>4</v>
      </c>
      <c r="J83" s="205">
        <v>1</v>
      </c>
      <c r="K83" s="205">
        <v>0</v>
      </c>
      <c r="L83" s="205">
        <v>1</v>
      </c>
      <c r="M83" s="205">
        <v>0</v>
      </c>
      <c r="N83" s="205">
        <v>0</v>
      </c>
      <c r="O83" s="226">
        <v>2</v>
      </c>
      <c r="P83" s="226">
        <v>0</v>
      </c>
      <c r="Q83" s="226">
        <v>1</v>
      </c>
      <c r="R83" s="226">
        <v>1</v>
      </c>
      <c r="S83" s="226">
        <v>1</v>
      </c>
      <c r="T83" s="226">
        <v>2</v>
      </c>
      <c r="U83" s="226">
        <v>0</v>
      </c>
      <c r="V83" s="226">
        <v>0</v>
      </c>
      <c r="W83" s="226">
        <v>0</v>
      </c>
      <c r="X83" s="227">
        <v>8</v>
      </c>
      <c r="Y83" s="107">
        <v>61</v>
      </c>
    </row>
    <row r="84" spans="1:25" ht="15.95" customHeight="1" x14ac:dyDescent="0.2">
      <c r="A84" s="116" t="s">
        <v>73</v>
      </c>
      <c r="B84" s="242">
        <v>189</v>
      </c>
      <c r="C84" s="204">
        <v>3</v>
      </c>
      <c r="D84" s="205">
        <v>0</v>
      </c>
      <c r="E84" s="205">
        <v>12</v>
      </c>
      <c r="F84" s="205">
        <v>0</v>
      </c>
      <c r="G84" s="205">
        <v>0</v>
      </c>
      <c r="H84" s="205">
        <v>9</v>
      </c>
      <c r="I84" s="205">
        <v>9</v>
      </c>
      <c r="J84" s="205">
        <v>4</v>
      </c>
      <c r="K84" s="205">
        <v>2</v>
      </c>
      <c r="L84" s="205">
        <v>1</v>
      </c>
      <c r="M84" s="205">
        <v>1</v>
      </c>
      <c r="N84" s="205">
        <v>0</v>
      </c>
      <c r="O84" s="226">
        <v>2</v>
      </c>
      <c r="P84" s="226">
        <v>2</v>
      </c>
      <c r="Q84" s="226">
        <v>25</v>
      </c>
      <c r="R84" s="226">
        <v>1</v>
      </c>
      <c r="S84" s="226">
        <v>4</v>
      </c>
      <c r="T84" s="226">
        <v>0</v>
      </c>
      <c r="U84" s="226">
        <v>0</v>
      </c>
      <c r="V84" s="226">
        <v>0</v>
      </c>
      <c r="W84" s="226">
        <v>0</v>
      </c>
      <c r="X84" s="227">
        <v>10</v>
      </c>
      <c r="Y84" s="107">
        <v>104</v>
      </c>
    </row>
    <row r="85" spans="1:25" ht="15.95" customHeight="1" x14ac:dyDescent="0.2">
      <c r="A85" s="116" t="s">
        <v>74</v>
      </c>
      <c r="B85" s="243">
        <v>307</v>
      </c>
      <c r="C85" s="206">
        <v>14</v>
      </c>
      <c r="D85" s="207">
        <v>0</v>
      </c>
      <c r="E85" s="207">
        <v>32</v>
      </c>
      <c r="F85" s="207">
        <v>0</v>
      </c>
      <c r="G85" s="207">
        <v>0</v>
      </c>
      <c r="H85" s="207">
        <v>33</v>
      </c>
      <c r="I85" s="207">
        <v>22</v>
      </c>
      <c r="J85" s="207">
        <v>7</v>
      </c>
      <c r="K85" s="207">
        <v>6</v>
      </c>
      <c r="L85" s="207">
        <v>2</v>
      </c>
      <c r="M85" s="207">
        <v>2</v>
      </c>
      <c r="N85" s="207">
        <v>0</v>
      </c>
      <c r="O85" s="229">
        <v>7</v>
      </c>
      <c r="P85" s="229">
        <v>8</v>
      </c>
      <c r="Q85" s="229">
        <v>3</v>
      </c>
      <c r="R85" s="229">
        <v>2</v>
      </c>
      <c r="S85" s="229">
        <v>2</v>
      </c>
      <c r="T85" s="229">
        <v>1</v>
      </c>
      <c r="U85" s="229">
        <v>2</v>
      </c>
      <c r="V85" s="229">
        <v>0</v>
      </c>
      <c r="W85" s="229">
        <v>0</v>
      </c>
      <c r="X85" s="230">
        <v>18</v>
      </c>
      <c r="Y85" s="108">
        <v>146</v>
      </c>
    </row>
    <row r="86" spans="1:25" ht="15.95" customHeight="1" x14ac:dyDescent="0.2">
      <c r="A86" s="117" t="s">
        <v>75</v>
      </c>
      <c r="B86" s="244">
        <v>3573</v>
      </c>
      <c r="C86" s="216">
        <v>111</v>
      </c>
      <c r="D86" s="209">
        <v>1</v>
      </c>
      <c r="E86" s="209">
        <v>274</v>
      </c>
      <c r="F86" s="209">
        <v>8</v>
      </c>
      <c r="G86" s="209">
        <v>5</v>
      </c>
      <c r="H86" s="209">
        <v>221</v>
      </c>
      <c r="I86" s="209">
        <v>202</v>
      </c>
      <c r="J86" s="209">
        <v>56</v>
      </c>
      <c r="K86" s="209">
        <v>65</v>
      </c>
      <c r="L86" s="209">
        <v>13</v>
      </c>
      <c r="M86" s="209">
        <v>19</v>
      </c>
      <c r="N86" s="209">
        <v>12</v>
      </c>
      <c r="O86" s="232">
        <v>47</v>
      </c>
      <c r="P86" s="232">
        <v>76</v>
      </c>
      <c r="Q86" s="232">
        <v>178</v>
      </c>
      <c r="R86" s="232">
        <v>28</v>
      </c>
      <c r="S86" s="232">
        <v>39</v>
      </c>
      <c r="T86" s="232">
        <v>17</v>
      </c>
      <c r="U86" s="232">
        <v>16</v>
      </c>
      <c r="V86" s="232">
        <v>0</v>
      </c>
      <c r="W86" s="232">
        <v>0</v>
      </c>
      <c r="X86" s="233">
        <v>182</v>
      </c>
      <c r="Y86" s="109">
        <v>2003</v>
      </c>
    </row>
    <row r="87" spans="1:25" ht="15.95" customHeight="1" x14ac:dyDescent="0.2">
      <c r="A87" s="116" t="s">
        <v>76</v>
      </c>
      <c r="B87" s="242">
        <v>164</v>
      </c>
      <c r="C87" s="204">
        <v>8</v>
      </c>
      <c r="D87" s="205">
        <v>0</v>
      </c>
      <c r="E87" s="205">
        <v>17</v>
      </c>
      <c r="F87" s="205">
        <v>0</v>
      </c>
      <c r="G87" s="205">
        <v>0</v>
      </c>
      <c r="H87" s="205">
        <v>4</v>
      </c>
      <c r="I87" s="205">
        <v>12</v>
      </c>
      <c r="J87" s="205">
        <v>3</v>
      </c>
      <c r="K87" s="205">
        <v>2</v>
      </c>
      <c r="L87" s="205">
        <v>0</v>
      </c>
      <c r="M87" s="205">
        <v>1</v>
      </c>
      <c r="N87" s="205">
        <v>0</v>
      </c>
      <c r="O87" s="226">
        <v>1</v>
      </c>
      <c r="P87" s="226">
        <v>3</v>
      </c>
      <c r="Q87" s="226">
        <v>0</v>
      </c>
      <c r="R87" s="226">
        <v>0</v>
      </c>
      <c r="S87" s="226">
        <v>0</v>
      </c>
      <c r="T87" s="226">
        <v>0</v>
      </c>
      <c r="U87" s="226">
        <v>0</v>
      </c>
      <c r="V87" s="226">
        <v>0</v>
      </c>
      <c r="W87" s="226">
        <v>0</v>
      </c>
      <c r="X87" s="227">
        <v>15</v>
      </c>
      <c r="Y87" s="107">
        <v>98</v>
      </c>
    </row>
    <row r="88" spans="1:25" ht="15.95" customHeight="1" x14ac:dyDescent="0.2">
      <c r="A88" s="116" t="s">
        <v>77</v>
      </c>
      <c r="B88" s="242">
        <v>225</v>
      </c>
      <c r="C88" s="204">
        <v>0</v>
      </c>
      <c r="D88" s="205">
        <v>0</v>
      </c>
      <c r="E88" s="205">
        <v>9</v>
      </c>
      <c r="F88" s="205">
        <v>0</v>
      </c>
      <c r="G88" s="205">
        <v>0</v>
      </c>
      <c r="H88" s="205">
        <v>5</v>
      </c>
      <c r="I88" s="205">
        <v>30</v>
      </c>
      <c r="J88" s="205">
        <v>2</v>
      </c>
      <c r="K88" s="205">
        <v>6</v>
      </c>
      <c r="L88" s="205">
        <v>3</v>
      </c>
      <c r="M88" s="205">
        <v>0</v>
      </c>
      <c r="N88" s="205">
        <v>1</v>
      </c>
      <c r="O88" s="226">
        <v>6</v>
      </c>
      <c r="P88" s="226">
        <v>9</v>
      </c>
      <c r="Q88" s="226">
        <v>1</v>
      </c>
      <c r="R88" s="226">
        <v>4</v>
      </c>
      <c r="S88" s="226">
        <v>2</v>
      </c>
      <c r="T88" s="226">
        <v>1</v>
      </c>
      <c r="U88" s="226">
        <v>1</v>
      </c>
      <c r="V88" s="226">
        <v>0</v>
      </c>
      <c r="W88" s="226">
        <v>0</v>
      </c>
      <c r="X88" s="227">
        <v>5</v>
      </c>
      <c r="Y88" s="107">
        <v>140</v>
      </c>
    </row>
    <row r="89" spans="1:25" ht="15.95" customHeight="1" x14ac:dyDescent="0.2">
      <c r="A89" s="116" t="s">
        <v>78</v>
      </c>
      <c r="B89" s="242">
        <v>264</v>
      </c>
      <c r="C89" s="204">
        <v>2</v>
      </c>
      <c r="D89" s="205">
        <v>0</v>
      </c>
      <c r="E89" s="205">
        <v>18</v>
      </c>
      <c r="F89" s="205">
        <v>0</v>
      </c>
      <c r="G89" s="205">
        <v>1</v>
      </c>
      <c r="H89" s="205">
        <v>5</v>
      </c>
      <c r="I89" s="205">
        <v>41</v>
      </c>
      <c r="J89" s="205">
        <v>4</v>
      </c>
      <c r="K89" s="205">
        <v>7</v>
      </c>
      <c r="L89" s="205">
        <v>2</v>
      </c>
      <c r="M89" s="205">
        <v>1</v>
      </c>
      <c r="N89" s="205">
        <v>2</v>
      </c>
      <c r="O89" s="226">
        <v>5</v>
      </c>
      <c r="P89" s="226">
        <v>8</v>
      </c>
      <c r="Q89" s="226">
        <v>4</v>
      </c>
      <c r="R89" s="226">
        <v>2</v>
      </c>
      <c r="S89" s="226">
        <v>1</v>
      </c>
      <c r="T89" s="226">
        <v>2</v>
      </c>
      <c r="U89" s="226">
        <v>1</v>
      </c>
      <c r="V89" s="226">
        <v>0</v>
      </c>
      <c r="W89" s="226">
        <v>0</v>
      </c>
      <c r="X89" s="227">
        <v>12</v>
      </c>
      <c r="Y89" s="107">
        <v>146</v>
      </c>
    </row>
    <row r="90" spans="1:25" ht="15.95" customHeight="1" x14ac:dyDescent="0.2">
      <c r="A90" s="116" t="s">
        <v>79</v>
      </c>
      <c r="B90" s="242">
        <v>105</v>
      </c>
      <c r="C90" s="204">
        <v>0</v>
      </c>
      <c r="D90" s="205">
        <v>0</v>
      </c>
      <c r="E90" s="205">
        <v>7</v>
      </c>
      <c r="F90" s="205">
        <v>1</v>
      </c>
      <c r="G90" s="205">
        <v>0</v>
      </c>
      <c r="H90" s="205">
        <v>3</v>
      </c>
      <c r="I90" s="205">
        <v>10</v>
      </c>
      <c r="J90" s="205">
        <v>1</v>
      </c>
      <c r="K90" s="205">
        <v>5</v>
      </c>
      <c r="L90" s="205">
        <v>2</v>
      </c>
      <c r="M90" s="205">
        <v>0</v>
      </c>
      <c r="N90" s="205">
        <v>0</v>
      </c>
      <c r="O90" s="226">
        <v>0</v>
      </c>
      <c r="P90" s="226">
        <v>9</v>
      </c>
      <c r="Q90" s="226">
        <v>2</v>
      </c>
      <c r="R90" s="226">
        <v>3</v>
      </c>
      <c r="S90" s="226">
        <v>0</v>
      </c>
      <c r="T90" s="226">
        <v>0</v>
      </c>
      <c r="U90" s="226">
        <v>0</v>
      </c>
      <c r="V90" s="226">
        <v>0</v>
      </c>
      <c r="W90" s="226">
        <v>0</v>
      </c>
      <c r="X90" s="227">
        <v>2</v>
      </c>
      <c r="Y90" s="107">
        <v>60</v>
      </c>
    </row>
    <row r="91" spans="1:25" ht="15.95" customHeight="1" x14ac:dyDescent="0.2">
      <c r="A91" s="116" t="s">
        <v>80</v>
      </c>
      <c r="B91" s="242">
        <v>193</v>
      </c>
      <c r="C91" s="204">
        <v>1</v>
      </c>
      <c r="D91" s="205">
        <v>0</v>
      </c>
      <c r="E91" s="205">
        <v>10</v>
      </c>
      <c r="F91" s="205">
        <v>0</v>
      </c>
      <c r="G91" s="205">
        <v>0</v>
      </c>
      <c r="H91" s="205">
        <v>7</v>
      </c>
      <c r="I91" s="205">
        <v>14</v>
      </c>
      <c r="J91" s="205">
        <v>5</v>
      </c>
      <c r="K91" s="205">
        <v>3</v>
      </c>
      <c r="L91" s="205">
        <v>3</v>
      </c>
      <c r="M91" s="205">
        <v>1</v>
      </c>
      <c r="N91" s="205">
        <v>0</v>
      </c>
      <c r="O91" s="226">
        <v>2</v>
      </c>
      <c r="P91" s="226">
        <v>8</v>
      </c>
      <c r="Q91" s="226">
        <v>1</v>
      </c>
      <c r="R91" s="226">
        <v>3</v>
      </c>
      <c r="S91" s="226">
        <v>3</v>
      </c>
      <c r="T91" s="226">
        <v>2</v>
      </c>
      <c r="U91" s="226">
        <v>3</v>
      </c>
      <c r="V91" s="226">
        <v>0</v>
      </c>
      <c r="W91" s="226">
        <v>0</v>
      </c>
      <c r="X91" s="227">
        <v>6</v>
      </c>
      <c r="Y91" s="107">
        <v>121</v>
      </c>
    </row>
    <row r="92" spans="1:25" ht="15.95" customHeight="1" x14ac:dyDescent="0.2">
      <c r="A92" s="116" t="s">
        <v>81</v>
      </c>
      <c r="B92" s="242">
        <v>503</v>
      </c>
      <c r="C92" s="204">
        <v>17</v>
      </c>
      <c r="D92" s="205">
        <v>1</v>
      </c>
      <c r="E92" s="205">
        <v>22</v>
      </c>
      <c r="F92" s="205">
        <v>1</v>
      </c>
      <c r="G92" s="205">
        <v>1</v>
      </c>
      <c r="H92" s="205">
        <v>22</v>
      </c>
      <c r="I92" s="205">
        <v>38</v>
      </c>
      <c r="J92" s="205">
        <v>14</v>
      </c>
      <c r="K92" s="205">
        <v>7</v>
      </c>
      <c r="L92" s="205">
        <v>0</v>
      </c>
      <c r="M92" s="205">
        <v>4</v>
      </c>
      <c r="N92" s="205">
        <v>1</v>
      </c>
      <c r="O92" s="226">
        <v>6</v>
      </c>
      <c r="P92" s="226">
        <v>24</v>
      </c>
      <c r="Q92" s="226">
        <v>10</v>
      </c>
      <c r="R92" s="226">
        <v>2</v>
      </c>
      <c r="S92" s="226">
        <v>6</v>
      </c>
      <c r="T92" s="226">
        <v>1</v>
      </c>
      <c r="U92" s="226">
        <v>1</v>
      </c>
      <c r="V92" s="226">
        <v>0</v>
      </c>
      <c r="W92" s="226">
        <v>0</v>
      </c>
      <c r="X92" s="227">
        <v>20</v>
      </c>
      <c r="Y92" s="107">
        <v>305</v>
      </c>
    </row>
    <row r="93" spans="1:25" ht="15.95" customHeight="1" x14ac:dyDescent="0.2">
      <c r="A93" s="116" t="s">
        <v>82</v>
      </c>
      <c r="B93" s="242">
        <v>389</v>
      </c>
      <c r="C93" s="204">
        <v>6</v>
      </c>
      <c r="D93" s="205">
        <v>0</v>
      </c>
      <c r="E93" s="205">
        <v>31</v>
      </c>
      <c r="F93" s="205">
        <v>0</v>
      </c>
      <c r="G93" s="205">
        <v>1</v>
      </c>
      <c r="H93" s="205">
        <v>18</v>
      </c>
      <c r="I93" s="205">
        <v>22</v>
      </c>
      <c r="J93" s="205">
        <v>5</v>
      </c>
      <c r="K93" s="205">
        <v>9</v>
      </c>
      <c r="L93" s="205">
        <v>2</v>
      </c>
      <c r="M93" s="205">
        <v>1</v>
      </c>
      <c r="N93" s="205">
        <v>0</v>
      </c>
      <c r="O93" s="226">
        <v>2</v>
      </c>
      <c r="P93" s="226">
        <v>15</v>
      </c>
      <c r="Q93" s="226">
        <v>3</v>
      </c>
      <c r="R93" s="226">
        <v>0</v>
      </c>
      <c r="S93" s="226">
        <v>4</v>
      </c>
      <c r="T93" s="226">
        <v>1</v>
      </c>
      <c r="U93" s="226">
        <v>2</v>
      </c>
      <c r="V93" s="226">
        <v>0</v>
      </c>
      <c r="W93" s="226">
        <v>0</v>
      </c>
      <c r="X93" s="227">
        <v>18</v>
      </c>
      <c r="Y93" s="107">
        <v>249</v>
      </c>
    </row>
    <row r="94" spans="1:25" ht="15.95" customHeight="1" x14ac:dyDescent="0.2">
      <c r="A94" s="116" t="s">
        <v>83</v>
      </c>
      <c r="B94" s="242">
        <v>300</v>
      </c>
      <c r="C94" s="204">
        <v>17</v>
      </c>
      <c r="D94" s="205">
        <v>0</v>
      </c>
      <c r="E94" s="205">
        <v>16</v>
      </c>
      <c r="F94" s="205">
        <v>0</v>
      </c>
      <c r="G94" s="205">
        <v>2</v>
      </c>
      <c r="H94" s="205">
        <v>19</v>
      </c>
      <c r="I94" s="205">
        <v>22</v>
      </c>
      <c r="J94" s="205">
        <v>5</v>
      </c>
      <c r="K94" s="205">
        <v>1</v>
      </c>
      <c r="L94" s="205">
        <v>1</v>
      </c>
      <c r="M94" s="205">
        <v>0</v>
      </c>
      <c r="N94" s="205">
        <v>7</v>
      </c>
      <c r="O94" s="226">
        <v>2</v>
      </c>
      <c r="P94" s="226">
        <v>8</v>
      </c>
      <c r="Q94" s="226">
        <v>5</v>
      </c>
      <c r="R94" s="226">
        <v>3</v>
      </c>
      <c r="S94" s="226">
        <v>3</v>
      </c>
      <c r="T94" s="226">
        <v>4</v>
      </c>
      <c r="U94" s="226">
        <v>4</v>
      </c>
      <c r="V94" s="226">
        <v>0</v>
      </c>
      <c r="W94" s="226">
        <v>0</v>
      </c>
      <c r="X94" s="227">
        <v>16</v>
      </c>
      <c r="Y94" s="107">
        <v>165</v>
      </c>
    </row>
    <row r="95" spans="1:25" ht="15.95" customHeight="1" x14ac:dyDescent="0.2">
      <c r="A95" s="116" t="s">
        <v>84</v>
      </c>
      <c r="B95" s="242">
        <v>74</v>
      </c>
      <c r="C95" s="204">
        <v>3</v>
      </c>
      <c r="D95" s="205">
        <v>0</v>
      </c>
      <c r="E95" s="205">
        <v>5</v>
      </c>
      <c r="F95" s="205">
        <v>0</v>
      </c>
      <c r="G95" s="205">
        <v>0</v>
      </c>
      <c r="H95" s="205">
        <v>3</v>
      </c>
      <c r="I95" s="205">
        <v>1</v>
      </c>
      <c r="J95" s="205">
        <v>4</v>
      </c>
      <c r="K95" s="205">
        <v>3</v>
      </c>
      <c r="L95" s="205">
        <v>1</v>
      </c>
      <c r="M95" s="205">
        <v>0</v>
      </c>
      <c r="N95" s="205">
        <v>0</v>
      </c>
      <c r="O95" s="226">
        <v>3</v>
      </c>
      <c r="P95" s="226">
        <v>0</v>
      </c>
      <c r="Q95" s="226">
        <v>0</v>
      </c>
      <c r="R95" s="226">
        <v>1</v>
      </c>
      <c r="S95" s="226">
        <v>0</v>
      </c>
      <c r="T95" s="226">
        <v>1</v>
      </c>
      <c r="U95" s="226">
        <v>0</v>
      </c>
      <c r="V95" s="226">
        <v>0</v>
      </c>
      <c r="W95" s="226">
        <v>0</v>
      </c>
      <c r="X95" s="227">
        <v>8</v>
      </c>
      <c r="Y95" s="107">
        <v>41</v>
      </c>
    </row>
    <row r="96" spans="1:25" ht="15.95" customHeight="1" x14ac:dyDescent="0.2">
      <c r="A96" s="116" t="s">
        <v>85</v>
      </c>
      <c r="B96" s="242">
        <v>396</v>
      </c>
      <c r="C96" s="204">
        <v>12</v>
      </c>
      <c r="D96" s="205">
        <v>0</v>
      </c>
      <c r="E96" s="205">
        <v>37</v>
      </c>
      <c r="F96" s="205">
        <v>0</v>
      </c>
      <c r="G96" s="205">
        <v>2</v>
      </c>
      <c r="H96" s="205">
        <v>17</v>
      </c>
      <c r="I96" s="205">
        <v>34</v>
      </c>
      <c r="J96" s="205">
        <v>11</v>
      </c>
      <c r="K96" s="205">
        <v>4</v>
      </c>
      <c r="L96" s="205">
        <v>0</v>
      </c>
      <c r="M96" s="205">
        <v>1</v>
      </c>
      <c r="N96" s="205">
        <v>0</v>
      </c>
      <c r="O96" s="226">
        <v>7</v>
      </c>
      <c r="P96" s="226">
        <v>7</v>
      </c>
      <c r="Q96" s="226">
        <v>6</v>
      </c>
      <c r="R96" s="226">
        <v>3</v>
      </c>
      <c r="S96" s="226">
        <v>3</v>
      </c>
      <c r="T96" s="226">
        <v>1</v>
      </c>
      <c r="U96" s="226">
        <v>1</v>
      </c>
      <c r="V96" s="226">
        <v>0</v>
      </c>
      <c r="W96" s="226">
        <v>0</v>
      </c>
      <c r="X96" s="227">
        <v>14</v>
      </c>
      <c r="Y96" s="107">
        <v>236</v>
      </c>
    </row>
    <row r="97" spans="1:25" ht="15.95" customHeight="1" x14ac:dyDescent="0.2">
      <c r="A97" s="116" t="s">
        <v>86</v>
      </c>
      <c r="B97" s="243">
        <v>432</v>
      </c>
      <c r="C97" s="206">
        <v>6</v>
      </c>
      <c r="D97" s="207">
        <v>0</v>
      </c>
      <c r="E97" s="207">
        <v>28</v>
      </c>
      <c r="F97" s="207">
        <v>0</v>
      </c>
      <c r="G97" s="207">
        <v>3</v>
      </c>
      <c r="H97" s="207">
        <v>15</v>
      </c>
      <c r="I97" s="207">
        <v>34</v>
      </c>
      <c r="J97" s="207">
        <v>24</v>
      </c>
      <c r="K97" s="207">
        <v>1</v>
      </c>
      <c r="L97" s="207">
        <v>1</v>
      </c>
      <c r="M97" s="207">
        <v>0</v>
      </c>
      <c r="N97" s="207">
        <v>3</v>
      </c>
      <c r="O97" s="229">
        <v>6</v>
      </c>
      <c r="P97" s="229">
        <v>10</v>
      </c>
      <c r="Q97" s="229">
        <v>12</v>
      </c>
      <c r="R97" s="229">
        <v>7</v>
      </c>
      <c r="S97" s="229">
        <v>2</v>
      </c>
      <c r="T97" s="229">
        <v>0</v>
      </c>
      <c r="U97" s="229">
        <v>1</v>
      </c>
      <c r="V97" s="229">
        <v>0</v>
      </c>
      <c r="W97" s="229">
        <v>0</v>
      </c>
      <c r="X97" s="230">
        <v>27</v>
      </c>
      <c r="Y97" s="108">
        <v>252</v>
      </c>
    </row>
    <row r="98" spans="1:25" ht="15.95" customHeight="1" x14ac:dyDescent="0.2">
      <c r="A98" s="117" t="s">
        <v>87</v>
      </c>
      <c r="B98" s="244">
        <v>3045</v>
      </c>
      <c r="C98" s="216">
        <v>72</v>
      </c>
      <c r="D98" s="209">
        <v>1</v>
      </c>
      <c r="E98" s="209">
        <v>200</v>
      </c>
      <c r="F98" s="209">
        <v>2</v>
      </c>
      <c r="G98" s="209">
        <v>10</v>
      </c>
      <c r="H98" s="209">
        <v>118</v>
      </c>
      <c r="I98" s="209">
        <v>258</v>
      </c>
      <c r="J98" s="209">
        <v>78</v>
      </c>
      <c r="K98" s="209">
        <v>48</v>
      </c>
      <c r="L98" s="209">
        <v>15</v>
      </c>
      <c r="M98" s="209">
        <v>9</v>
      </c>
      <c r="N98" s="209">
        <v>14</v>
      </c>
      <c r="O98" s="232">
        <v>40</v>
      </c>
      <c r="P98" s="232">
        <v>101</v>
      </c>
      <c r="Q98" s="232">
        <v>44</v>
      </c>
      <c r="R98" s="232">
        <v>28</v>
      </c>
      <c r="S98" s="232">
        <v>24</v>
      </c>
      <c r="T98" s="232">
        <v>13</v>
      </c>
      <c r="U98" s="232">
        <v>14</v>
      </c>
      <c r="V98" s="232">
        <v>0</v>
      </c>
      <c r="W98" s="232">
        <v>0</v>
      </c>
      <c r="X98" s="233">
        <v>143</v>
      </c>
      <c r="Y98" s="109">
        <v>1813</v>
      </c>
    </row>
    <row r="99" spans="1:25" ht="15.95" customHeight="1" thickBot="1" x14ac:dyDescent="0.25">
      <c r="A99" s="36" t="s">
        <v>88</v>
      </c>
      <c r="B99" s="245">
        <v>20658</v>
      </c>
      <c r="C99" s="246">
        <v>709</v>
      </c>
      <c r="D99" s="240">
        <v>31</v>
      </c>
      <c r="E99" s="240">
        <v>1836</v>
      </c>
      <c r="F99" s="240">
        <v>31</v>
      </c>
      <c r="G99" s="240">
        <v>70</v>
      </c>
      <c r="H99" s="240">
        <v>977</v>
      </c>
      <c r="I99" s="240">
        <v>1575</v>
      </c>
      <c r="J99" s="240">
        <v>419</v>
      </c>
      <c r="K99" s="240">
        <v>388</v>
      </c>
      <c r="L99" s="240">
        <v>173</v>
      </c>
      <c r="M99" s="240">
        <v>144</v>
      </c>
      <c r="N99" s="240">
        <v>110</v>
      </c>
      <c r="O99" s="240">
        <v>353</v>
      </c>
      <c r="P99" s="240">
        <v>624</v>
      </c>
      <c r="Q99" s="240">
        <v>556</v>
      </c>
      <c r="R99" s="240">
        <v>168</v>
      </c>
      <c r="S99" s="240">
        <v>220</v>
      </c>
      <c r="T99" s="240">
        <v>139</v>
      </c>
      <c r="U99" s="240">
        <v>124</v>
      </c>
      <c r="V99" s="240">
        <v>0</v>
      </c>
      <c r="W99" s="240">
        <v>0</v>
      </c>
      <c r="X99" s="241">
        <v>1019</v>
      </c>
      <c r="Y99" s="312">
        <v>10992</v>
      </c>
    </row>
    <row r="101" spans="1:25" x14ac:dyDescent="0.2">
      <c r="A101" s="292" t="s">
        <v>325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326</v>
      </c>
    </row>
    <row r="2" spans="1:25" s="17" customFormat="1" ht="11.25" x14ac:dyDescent="0.2">
      <c r="A2" s="12"/>
    </row>
    <row r="3" spans="1:25" s="15" customFormat="1" ht="18.75" x14ac:dyDescent="0.2">
      <c r="A3" s="10" t="s">
        <v>120</v>
      </c>
    </row>
    <row r="4" spans="1:25" s="20" customFormat="1" ht="14.25" x14ac:dyDescent="0.2">
      <c r="A4" s="169"/>
      <c r="B4" s="163">
        <v>0</v>
      </c>
      <c r="X4" s="174"/>
    </row>
    <row r="5" spans="1:25" s="15" customFormat="1" ht="15.75" x14ac:dyDescent="0.2">
      <c r="A5" s="7"/>
    </row>
    <row r="6" spans="1:25" s="20" customFormat="1" ht="18.75" customHeight="1" x14ac:dyDescent="0.2">
      <c r="A6" s="418" t="s">
        <v>324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25" s="21" customFormat="1" ht="13.5" thickBot="1" x14ac:dyDescent="0.25">
      <c r="A7" s="58" t="s">
        <v>196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03"/>
      <c r="X7" s="403"/>
      <c r="Y7" s="314">
        <v>41579</v>
      </c>
    </row>
    <row r="8" spans="1:25" s="31" customFormat="1" ht="14.25" x14ac:dyDescent="0.2">
      <c r="A8" s="92"/>
      <c r="B8" s="368" t="s">
        <v>176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 x14ac:dyDescent="0.2">
      <c r="A9" s="94" t="s">
        <v>0</v>
      </c>
      <c r="B9" s="369"/>
      <c r="C9" s="412" t="s">
        <v>105</v>
      </c>
      <c r="D9" s="404" t="s">
        <v>140</v>
      </c>
      <c r="E9" s="404" t="s">
        <v>106</v>
      </c>
      <c r="F9" s="404" t="s">
        <v>141</v>
      </c>
      <c r="G9" s="404" t="s">
        <v>142</v>
      </c>
      <c r="H9" s="404" t="s">
        <v>93</v>
      </c>
      <c r="I9" s="404" t="s">
        <v>143</v>
      </c>
      <c r="J9" s="404" t="s">
        <v>144</v>
      </c>
      <c r="K9" s="404" t="s">
        <v>145</v>
      </c>
      <c r="L9" s="404" t="s">
        <v>146</v>
      </c>
      <c r="M9" s="404" t="s">
        <v>147</v>
      </c>
      <c r="N9" s="404" t="s">
        <v>148</v>
      </c>
      <c r="O9" s="414" t="s">
        <v>149</v>
      </c>
      <c r="P9" s="406" t="s">
        <v>150</v>
      </c>
      <c r="Q9" s="406" t="s">
        <v>107</v>
      </c>
      <c r="R9" s="406" t="s">
        <v>151</v>
      </c>
      <c r="S9" s="406" t="s">
        <v>152</v>
      </c>
      <c r="T9" s="406" t="s">
        <v>153</v>
      </c>
      <c r="U9" s="406" t="s">
        <v>154</v>
      </c>
      <c r="V9" s="406" t="s">
        <v>155</v>
      </c>
      <c r="W9" s="406" t="s">
        <v>156</v>
      </c>
      <c r="X9" s="416" t="s">
        <v>122</v>
      </c>
      <c r="Y9" s="408" t="s">
        <v>372</v>
      </c>
    </row>
    <row r="10" spans="1:25" s="31" customFormat="1" ht="14.25" customHeight="1" x14ac:dyDescent="0.2">
      <c r="A10" s="94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 x14ac:dyDescent="0.25">
      <c r="A11" s="95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 x14ac:dyDescent="0.2">
      <c r="A12" s="116" t="s">
        <v>1</v>
      </c>
      <c r="B12" s="221">
        <v>1063</v>
      </c>
      <c r="C12" s="222">
        <v>0</v>
      </c>
      <c r="D12" s="202">
        <v>0</v>
      </c>
      <c r="E12" s="202">
        <v>18</v>
      </c>
      <c r="F12" s="202">
        <v>7</v>
      </c>
      <c r="G12" s="202">
        <v>6</v>
      </c>
      <c r="H12" s="202">
        <v>20</v>
      </c>
      <c r="I12" s="202">
        <v>89</v>
      </c>
      <c r="J12" s="202">
        <v>14</v>
      </c>
      <c r="K12" s="202">
        <v>27</v>
      </c>
      <c r="L12" s="202">
        <v>54</v>
      </c>
      <c r="M12" s="202">
        <v>39</v>
      </c>
      <c r="N12" s="202">
        <v>12</v>
      </c>
      <c r="O12" s="223">
        <v>51</v>
      </c>
      <c r="P12" s="223">
        <v>36</v>
      </c>
      <c r="Q12" s="223">
        <v>36</v>
      </c>
      <c r="R12" s="223">
        <v>36</v>
      </c>
      <c r="S12" s="223">
        <v>15</v>
      </c>
      <c r="T12" s="223">
        <v>15</v>
      </c>
      <c r="U12" s="223">
        <v>6</v>
      </c>
      <c r="V12" s="223">
        <v>0</v>
      </c>
      <c r="W12" s="223">
        <v>2</v>
      </c>
      <c r="X12" s="224">
        <v>12</v>
      </c>
      <c r="Y12" s="305">
        <v>568</v>
      </c>
    </row>
    <row r="13" spans="1:25" ht="15.95" customHeight="1" x14ac:dyDescent="0.2">
      <c r="A13" s="116" t="s">
        <v>2</v>
      </c>
      <c r="B13" s="225">
        <v>3772</v>
      </c>
      <c r="C13" s="204">
        <v>2</v>
      </c>
      <c r="D13" s="205">
        <v>1</v>
      </c>
      <c r="E13" s="205">
        <v>138</v>
      </c>
      <c r="F13" s="205">
        <v>25</v>
      </c>
      <c r="G13" s="205">
        <v>11</v>
      </c>
      <c r="H13" s="205">
        <v>75</v>
      </c>
      <c r="I13" s="205">
        <v>409</v>
      </c>
      <c r="J13" s="205">
        <v>81</v>
      </c>
      <c r="K13" s="205">
        <v>68</v>
      </c>
      <c r="L13" s="205">
        <v>141</v>
      </c>
      <c r="M13" s="205">
        <v>116</v>
      </c>
      <c r="N13" s="205">
        <v>41</v>
      </c>
      <c r="O13" s="226">
        <v>154</v>
      </c>
      <c r="P13" s="226">
        <v>130</v>
      </c>
      <c r="Q13" s="226">
        <v>98</v>
      </c>
      <c r="R13" s="226">
        <v>67</v>
      </c>
      <c r="S13" s="226">
        <v>60</v>
      </c>
      <c r="T13" s="226">
        <v>41</v>
      </c>
      <c r="U13" s="226">
        <v>35</v>
      </c>
      <c r="V13" s="226">
        <v>0</v>
      </c>
      <c r="W13" s="226">
        <v>0</v>
      </c>
      <c r="X13" s="227">
        <v>77</v>
      </c>
      <c r="Y13" s="306">
        <v>2002</v>
      </c>
    </row>
    <row r="14" spans="1:25" ht="15.95" customHeight="1" x14ac:dyDescent="0.2">
      <c r="A14" s="116" t="s">
        <v>3</v>
      </c>
      <c r="B14" s="225">
        <v>2052</v>
      </c>
      <c r="C14" s="204">
        <v>2</v>
      </c>
      <c r="D14" s="205">
        <v>0</v>
      </c>
      <c r="E14" s="205">
        <v>64</v>
      </c>
      <c r="F14" s="205">
        <v>14</v>
      </c>
      <c r="G14" s="205">
        <v>4</v>
      </c>
      <c r="H14" s="205">
        <v>36</v>
      </c>
      <c r="I14" s="205">
        <v>250</v>
      </c>
      <c r="J14" s="205">
        <v>52</v>
      </c>
      <c r="K14" s="205">
        <v>35</v>
      </c>
      <c r="L14" s="205">
        <v>79</v>
      </c>
      <c r="M14" s="205">
        <v>55</v>
      </c>
      <c r="N14" s="205">
        <v>21</v>
      </c>
      <c r="O14" s="226">
        <v>77</v>
      </c>
      <c r="P14" s="226">
        <v>61</v>
      </c>
      <c r="Q14" s="226">
        <v>51</v>
      </c>
      <c r="R14" s="226">
        <v>49</v>
      </c>
      <c r="S14" s="226">
        <v>31</v>
      </c>
      <c r="T14" s="226">
        <v>20</v>
      </c>
      <c r="U14" s="226">
        <v>9</v>
      </c>
      <c r="V14" s="226">
        <v>0</v>
      </c>
      <c r="W14" s="226">
        <v>1</v>
      </c>
      <c r="X14" s="227">
        <v>40</v>
      </c>
      <c r="Y14" s="306">
        <v>1101</v>
      </c>
    </row>
    <row r="15" spans="1:25" ht="15.95" customHeight="1" x14ac:dyDescent="0.2">
      <c r="A15" s="116" t="s">
        <v>4</v>
      </c>
      <c r="B15" s="225">
        <v>3082</v>
      </c>
      <c r="C15" s="204">
        <v>6</v>
      </c>
      <c r="D15" s="205">
        <v>0</v>
      </c>
      <c r="E15" s="205">
        <v>111</v>
      </c>
      <c r="F15" s="205">
        <v>11</v>
      </c>
      <c r="G15" s="205">
        <v>9</v>
      </c>
      <c r="H15" s="205">
        <v>63</v>
      </c>
      <c r="I15" s="205">
        <v>351</v>
      </c>
      <c r="J15" s="205">
        <v>70</v>
      </c>
      <c r="K15" s="205">
        <v>67</v>
      </c>
      <c r="L15" s="205">
        <v>141</v>
      </c>
      <c r="M15" s="205">
        <v>118</v>
      </c>
      <c r="N15" s="205">
        <v>30</v>
      </c>
      <c r="O15" s="226">
        <v>131</v>
      </c>
      <c r="P15" s="226">
        <v>116</v>
      </c>
      <c r="Q15" s="226">
        <v>109</v>
      </c>
      <c r="R15" s="226">
        <v>52</v>
      </c>
      <c r="S15" s="226">
        <v>48</v>
      </c>
      <c r="T15" s="226">
        <v>26</v>
      </c>
      <c r="U15" s="226">
        <v>40</v>
      </c>
      <c r="V15" s="226">
        <v>0</v>
      </c>
      <c r="W15" s="226">
        <v>2</v>
      </c>
      <c r="X15" s="227">
        <v>50</v>
      </c>
      <c r="Y15" s="306">
        <v>1531</v>
      </c>
    </row>
    <row r="16" spans="1:25" ht="15.95" customHeight="1" x14ac:dyDescent="0.2">
      <c r="A16" s="116" t="s">
        <v>5</v>
      </c>
      <c r="B16" s="225">
        <v>4398</v>
      </c>
      <c r="C16" s="204">
        <v>11</v>
      </c>
      <c r="D16" s="205">
        <v>2</v>
      </c>
      <c r="E16" s="205">
        <v>138</v>
      </c>
      <c r="F16" s="205">
        <v>35</v>
      </c>
      <c r="G16" s="205">
        <v>10</v>
      </c>
      <c r="H16" s="205">
        <v>116</v>
      </c>
      <c r="I16" s="205">
        <v>542</v>
      </c>
      <c r="J16" s="205">
        <v>112</v>
      </c>
      <c r="K16" s="205">
        <v>93</v>
      </c>
      <c r="L16" s="205">
        <v>148</v>
      </c>
      <c r="M16" s="205">
        <v>134</v>
      </c>
      <c r="N16" s="205">
        <v>55</v>
      </c>
      <c r="O16" s="226">
        <v>172</v>
      </c>
      <c r="P16" s="226">
        <v>180</v>
      </c>
      <c r="Q16" s="226">
        <v>95</v>
      </c>
      <c r="R16" s="226">
        <v>72</v>
      </c>
      <c r="S16" s="226">
        <v>61</v>
      </c>
      <c r="T16" s="226">
        <v>37</v>
      </c>
      <c r="U16" s="226">
        <v>51</v>
      </c>
      <c r="V16" s="226">
        <v>0</v>
      </c>
      <c r="W16" s="226">
        <v>1</v>
      </c>
      <c r="X16" s="227">
        <v>90</v>
      </c>
      <c r="Y16" s="306">
        <v>2243</v>
      </c>
    </row>
    <row r="17" spans="1:25" ht="15.95" customHeight="1" x14ac:dyDescent="0.2">
      <c r="A17" s="116" t="s">
        <v>6</v>
      </c>
      <c r="B17" s="225">
        <v>3017</v>
      </c>
      <c r="C17" s="204">
        <v>49</v>
      </c>
      <c r="D17" s="205">
        <v>1</v>
      </c>
      <c r="E17" s="205">
        <v>307</v>
      </c>
      <c r="F17" s="205">
        <v>6</v>
      </c>
      <c r="G17" s="205">
        <v>15</v>
      </c>
      <c r="H17" s="205">
        <v>97</v>
      </c>
      <c r="I17" s="205">
        <v>243</v>
      </c>
      <c r="J17" s="205">
        <v>84</v>
      </c>
      <c r="K17" s="205">
        <v>77</v>
      </c>
      <c r="L17" s="205">
        <v>25</v>
      </c>
      <c r="M17" s="205">
        <v>34</v>
      </c>
      <c r="N17" s="205">
        <v>22</v>
      </c>
      <c r="O17" s="226">
        <v>92</v>
      </c>
      <c r="P17" s="226">
        <v>95</v>
      </c>
      <c r="Q17" s="226">
        <v>45</v>
      </c>
      <c r="R17" s="226">
        <v>32</v>
      </c>
      <c r="S17" s="226">
        <v>32</v>
      </c>
      <c r="T17" s="226">
        <v>12</v>
      </c>
      <c r="U17" s="226">
        <v>22</v>
      </c>
      <c r="V17" s="226">
        <v>0</v>
      </c>
      <c r="W17" s="226">
        <v>0</v>
      </c>
      <c r="X17" s="227">
        <v>72</v>
      </c>
      <c r="Y17" s="306">
        <v>1655</v>
      </c>
    </row>
    <row r="18" spans="1:25" ht="15.95" customHeight="1" x14ac:dyDescent="0.2">
      <c r="A18" s="116" t="s">
        <v>7</v>
      </c>
      <c r="B18" s="225">
        <v>2646</v>
      </c>
      <c r="C18" s="204">
        <v>28</v>
      </c>
      <c r="D18" s="205">
        <v>0</v>
      </c>
      <c r="E18" s="205">
        <v>228</v>
      </c>
      <c r="F18" s="205">
        <v>9</v>
      </c>
      <c r="G18" s="205">
        <v>7</v>
      </c>
      <c r="H18" s="205">
        <v>87</v>
      </c>
      <c r="I18" s="205">
        <v>319</v>
      </c>
      <c r="J18" s="205">
        <v>71</v>
      </c>
      <c r="K18" s="205">
        <v>61</v>
      </c>
      <c r="L18" s="205">
        <v>39</v>
      </c>
      <c r="M18" s="205">
        <v>37</v>
      </c>
      <c r="N18" s="205">
        <v>22</v>
      </c>
      <c r="O18" s="226">
        <v>67</v>
      </c>
      <c r="P18" s="226">
        <v>72</v>
      </c>
      <c r="Q18" s="226">
        <v>111</v>
      </c>
      <c r="R18" s="226">
        <v>31</v>
      </c>
      <c r="S18" s="226">
        <v>37</v>
      </c>
      <c r="T18" s="226">
        <v>13</v>
      </c>
      <c r="U18" s="226">
        <v>22</v>
      </c>
      <c r="V18" s="226">
        <v>0</v>
      </c>
      <c r="W18" s="226">
        <v>2</v>
      </c>
      <c r="X18" s="227">
        <v>64</v>
      </c>
      <c r="Y18" s="306">
        <v>1319</v>
      </c>
    </row>
    <row r="19" spans="1:25" ht="15.95" customHeight="1" x14ac:dyDescent="0.2">
      <c r="A19" s="116" t="s">
        <v>8</v>
      </c>
      <c r="B19" s="228">
        <v>2282</v>
      </c>
      <c r="C19" s="206">
        <v>15</v>
      </c>
      <c r="D19" s="207">
        <v>2</v>
      </c>
      <c r="E19" s="207">
        <v>137</v>
      </c>
      <c r="F19" s="207">
        <v>6</v>
      </c>
      <c r="G19" s="207">
        <v>4</v>
      </c>
      <c r="H19" s="207">
        <v>60</v>
      </c>
      <c r="I19" s="207">
        <v>287</v>
      </c>
      <c r="J19" s="207">
        <v>71</v>
      </c>
      <c r="K19" s="207">
        <v>43</v>
      </c>
      <c r="L19" s="207">
        <v>36</v>
      </c>
      <c r="M19" s="207">
        <v>48</v>
      </c>
      <c r="N19" s="207">
        <v>17</v>
      </c>
      <c r="O19" s="229">
        <v>73</v>
      </c>
      <c r="P19" s="229">
        <v>67</v>
      </c>
      <c r="Q19" s="229">
        <v>69</v>
      </c>
      <c r="R19" s="229">
        <v>26</v>
      </c>
      <c r="S19" s="229">
        <v>34</v>
      </c>
      <c r="T19" s="229">
        <v>14</v>
      </c>
      <c r="U19" s="229">
        <v>16</v>
      </c>
      <c r="V19" s="229">
        <v>0</v>
      </c>
      <c r="W19" s="229">
        <v>1</v>
      </c>
      <c r="X19" s="230">
        <v>53</v>
      </c>
      <c r="Y19" s="307">
        <v>1203</v>
      </c>
    </row>
    <row r="20" spans="1:25" ht="15.95" customHeight="1" x14ac:dyDescent="0.2">
      <c r="A20" s="117" t="s">
        <v>9</v>
      </c>
      <c r="B20" s="231">
        <v>22312</v>
      </c>
      <c r="C20" s="216">
        <v>113</v>
      </c>
      <c r="D20" s="209">
        <v>6</v>
      </c>
      <c r="E20" s="209">
        <v>1141</v>
      </c>
      <c r="F20" s="209">
        <v>113</v>
      </c>
      <c r="G20" s="209">
        <v>66</v>
      </c>
      <c r="H20" s="209">
        <v>554</v>
      </c>
      <c r="I20" s="209">
        <v>2490</v>
      </c>
      <c r="J20" s="209">
        <v>555</v>
      </c>
      <c r="K20" s="209">
        <v>471</v>
      </c>
      <c r="L20" s="209">
        <v>663</v>
      </c>
      <c r="M20" s="209">
        <v>581</v>
      </c>
      <c r="N20" s="209">
        <v>220</v>
      </c>
      <c r="O20" s="232">
        <v>817</v>
      </c>
      <c r="P20" s="232">
        <v>757</v>
      </c>
      <c r="Q20" s="232">
        <v>614</v>
      </c>
      <c r="R20" s="232">
        <v>365</v>
      </c>
      <c r="S20" s="232">
        <v>318</v>
      </c>
      <c r="T20" s="232">
        <v>178</v>
      </c>
      <c r="U20" s="232">
        <v>201</v>
      </c>
      <c r="V20" s="232">
        <v>0</v>
      </c>
      <c r="W20" s="232">
        <v>9</v>
      </c>
      <c r="X20" s="233">
        <v>458</v>
      </c>
      <c r="Y20" s="308">
        <v>11622</v>
      </c>
    </row>
    <row r="21" spans="1:25" ht="15.95" customHeight="1" x14ac:dyDescent="0.2">
      <c r="A21" s="116" t="s">
        <v>10</v>
      </c>
      <c r="B21" s="234">
        <v>8155</v>
      </c>
      <c r="C21" s="204">
        <v>131</v>
      </c>
      <c r="D21" s="205">
        <v>1</v>
      </c>
      <c r="E21" s="205">
        <v>923</v>
      </c>
      <c r="F21" s="205">
        <v>10</v>
      </c>
      <c r="G21" s="205">
        <v>32</v>
      </c>
      <c r="H21" s="205">
        <v>367</v>
      </c>
      <c r="I21" s="205">
        <v>505</v>
      </c>
      <c r="J21" s="205">
        <v>94</v>
      </c>
      <c r="K21" s="205">
        <v>151</v>
      </c>
      <c r="L21" s="205">
        <v>39</v>
      </c>
      <c r="M21" s="205">
        <v>36</v>
      </c>
      <c r="N21" s="205">
        <v>47</v>
      </c>
      <c r="O21" s="226">
        <v>120</v>
      </c>
      <c r="P21" s="226">
        <v>234</v>
      </c>
      <c r="Q21" s="226">
        <v>253</v>
      </c>
      <c r="R21" s="226">
        <v>64</v>
      </c>
      <c r="S21" s="226">
        <v>68</v>
      </c>
      <c r="T21" s="226">
        <v>40</v>
      </c>
      <c r="U21" s="226">
        <v>56</v>
      </c>
      <c r="V21" s="226">
        <v>0</v>
      </c>
      <c r="W21" s="226">
        <v>0</v>
      </c>
      <c r="X21" s="227">
        <v>218</v>
      </c>
      <c r="Y21" s="309">
        <v>4766</v>
      </c>
    </row>
    <row r="22" spans="1:25" ht="15.95" customHeight="1" x14ac:dyDescent="0.2">
      <c r="A22" s="116" t="s">
        <v>11</v>
      </c>
      <c r="B22" s="225">
        <v>3710</v>
      </c>
      <c r="C22" s="204">
        <v>23</v>
      </c>
      <c r="D22" s="205">
        <v>4</v>
      </c>
      <c r="E22" s="205">
        <v>426</v>
      </c>
      <c r="F22" s="205">
        <v>9</v>
      </c>
      <c r="G22" s="205">
        <v>4</v>
      </c>
      <c r="H22" s="205">
        <v>123</v>
      </c>
      <c r="I22" s="205">
        <v>263</v>
      </c>
      <c r="J22" s="205">
        <v>84</v>
      </c>
      <c r="K22" s="205">
        <v>50</v>
      </c>
      <c r="L22" s="205">
        <v>25</v>
      </c>
      <c r="M22" s="205">
        <v>17</v>
      </c>
      <c r="N22" s="205">
        <v>14</v>
      </c>
      <c r="O22" s="226">
        <v>74</v>
      </c>
      <c r="P22" s="226">
        <v>137</v>
      </c>
      <c r="Q22" s="226">
        <v>117</v>
      </c>
      <c r="R22" s="226">
        <v>35</v>
      </c>
      <c r="S22" s="226">
        <v>41</v>
      </c>
      <c r="T22" s="226">
        <v>19</v>
      </c>
      <c r="U22" s="226">
        <v>16</v>
      </c>
      <c r="V22" s="226">
        <v>0</v>
      </c>
      <c r="W22" s="226">
        <v>0</v>
      </c>
      <c r="X22" s="227">
        <v>48</v>
      </c>
      <c r="Y22" s="306">
        <v>2181</v>
      </c>
    </row>
    <row r="23" spans="1:25" ht="15.95" customHeight="1" x14ac:dyDescent="0.2">
      <c r="A23" s="116" t="s">
        <v>12</v>
      </c>
      <c r="B23" s="225">
        <v>2305</v>
      </c>
      <c r="C23" s="204">
        <v>29</v>
      </c>
      <c r="D23" s="205">
        <v>1</v>
      </c>
      <c r="E23" s="205">
        <v>259</v>
      </c>
      <c r="F23" s="205">
        <v>3</v>
      </c>
      <c r="G23" s="205">
        <v>21</v>
      </c>
      <c r="H23" s="205">
        <v>109</v>
      </c>
      <c r="I23" s="205">
        <v>134</v>
      </c>
      <c r="J23" s="205">
        <v>54</v>
      </c>
      <c r="K23" s="205">
        <v>37</v>
      </c>
      <c r="L23" s="205">
        <v>13</v>
      </c>
      <c r="M23" s="205">
        <v>6</v>
      </c>
      <c r="N23" s="205">
        <v>4</v>
      </c>
      <c r="O23" s="226">
        <v>28</v>
      </c>
      <c r="P23" s="226">
        <v>87</v>
      </c>
      <c r="Q23" s="226">
        <v>45</v>
      </c>
      <c r="R23" s="226">
        <v>24</v>
      </c>
      <c r="S23" s="226">
        <v>22</v>
      </c>
      <c r="T23" s="226">
        <v>7</v>
      </c>
      <c r="U23" s="226">
        <v>15</v>
      </c>
      <c r="V23" s="226">
        <v>0</v>
      </c>
      <c r="W23" s="226">
        <v>0</v>
      </c>
      <c r="X23" s="227">
        <v>54</v>
      </c>
      <c r="Y23" s="306">
        <v>1353</v>
      </c>
    </row>
    <row r="24" spans="1:25" ht="15.95" customHeight="1" x14ac:dyDescent="0.2">
      <c r="A24" s="116" t="s">
        <v>13</v>
      </c>
      <c r="B24" s="225">
        <v>3145</v>
      </c>
      <c r="C24" s="204">
        <v>39</v>
      </c>
      <c r="D24" s="205">
        <v>0</v>
      </c>
      <c r="E24" s="205">
        <v>367</v>
      </c>
      <c r="F24" s="205">
        <v>7</v>
      </c>
      <c r="G24" s="205">
        <v>12</v>
      </c>
      <c r="H24" s="205">
        <v>96</v>
      </c>
      <c r="I24" s="205">
        <v>294</v>
      </c>
      <c r="J24" s="205">
        <v>39</v>
      </c>
      <c r="K24" s="205">
        <v>71</v>
      </c>
      <c r="L24" s="205">
        <v>22</v>
      </c>
      <c r="M24" s="205">
        <v>18</v>
      </c>
      <c r="N24" s="205">
        <v>16</v>
      </c>
      <c r="O24" s="226">
        <v>54</v>
      </c>
      <c r="P24" s="226">
        <v>96</v>
      </c>
      <c r="Q24" s="226">
        <v>66</v>
      </c>
      <c r="R24" s="226">
        <v>37</v>
      </c>
      <c r="S24" s="226">
        <v>64</v>
      </c>
      <c r="T24" s="226">
        <v>17</v>
      </c>
      <c r="U24" s="226">
        <v>15</v>
      </c>
      <c r="V24" s="226">
        <v>0</v>
      </c>
      <c r="W24" s="226">
        <v>0</v>
      </c>
      <c r="X24" s="227">
        <v>100</v>
      </c>
      <c r="Y24" s="306">
        <v>1715</v>
      </c>
    </row>
    <row r="25" spans="1:25" ht="15.95" customHeight="1" x14ac:dyDescent="0.2">
      <c r="A25" s="116" t="s">
        <v>14</v>
      </c>
      <c r="B25" s="225">
        <v>4243</v>
      </c>
      <c r="C25" s="204">
        <v>82</v>
      </c>
      <c r="D25" s="205">
        <v>7</v>
      </c>
      <c r="E25" s="205">
        <v>700</v>
      </c>
      <c r="F25" s="205">
        <v>3</v>
      </c>
      <c r="G25" s="205">
        <v>18</v>
      </c>
      <c r="H25" s="205">
        <v>152</v>
      </c>
      <c r="I25" s="205">
        <v>229</v>
      </c>
      <c r="J25" s="205">
        <v>78</v>
      </c>
      <c r="K25" s="205">
        <v>59</v>
      </c>
      <c r="L25" s="205">
        <v>9</v>
      </c>
      <c r="M25" s="205">
        <v>16</v>
      </c>
      <c r="N25" s="205">
        <v>28</v>
      </c>
      <c r="O25" s="226">
        <v>49</v>
      </c>
      <c r="P25" s="226">
        <v>182</v>
      </c>
      <c r="Q25" s="226">
        <v>133</v>
      </c>
      <c r="R25" s="226">
        <v>34</v>
      </c>
      <c r="S25" s="226">
        <v>33</v>
      </c>
      <c r="T25" s="226">
        <v>15</v>
      </c>
      <c r="U25" s="226">
        <v>30</v>
      </c>
      <c r="V25" s="226">
        <v>0</v>
      </c>
      <c r="W25" s="226">
        <v>0</v>
      </c>
      <c r="X25" s="227">
        <v>76</v>
      </c>
      <c r="Y25" s="306">
        <v>2310</v>
      </c>
    </row>
    <row r="26" spans="1:25" ht="15.95" customHeight="1" x14ac:dyDescent="0.2">
      <c r="A26" s="116" t="s">
        <v>15</v>
      </c>
      <c r="B26" s="225">
        <v>2289</v>
      </c>
      <c r="C26" s="204">
        <v>23</v>
      </c>
      <c r="D26" s="205">
        <v>9</v>
      </c>
      <c r="E26" s="205">
        <v>326</v>
      </c>
      <c r="F26" s="205">
        <v>2</v>
      </c>
      <c r="G26" s="205">
        <v>7</v>
      </c>
      <c r="H26" s="205">
        <v>86</v>
      </c>
      <c r="I26" s="205">
        <v>138</v>
      </c>
      <c r="J26" s="205">
        <v>32</v>
      </c>
      <c r="K26" s="205">
        <v>35</v>
      </c>
      <c r="L26" s="205">
        <v>10</v>
      </c>
      <c r="M26" s="205">
        <v>9</v>
      </c>
      <c r="N26" s="205">
        <v>9</v>
      </c>
      <c r="O26" s="226">
        <v>31</v>
      </c>
      <c r="P26" s="226">
        <v>61</v>
      </c>
      <c r="Q26" s="226">
        <v>77</v>
      </c>
      <c r="R26" s="226">
        <v>40</v>
      </c>
      <c r="S26" s="226">
        <v>32</v>
      </c>
      <c r="T26" s="226">
        <v>5</v>
      </c>
      <c r="U26" s="226">
        <v>15</v>
      </c>
      <c r="V26" s="226">
        <v>0</v>
      </c>
      <c r="W26" s="226">
        <v>0</v>
      </c>
      <c r="X26" s="227">
        <v>55</v>
      </c>
      <c r="Y26" s="306">
        <v>1287</v>
      </c>
    </row>
    <row r="27" spans="1:25" ht="15.95" customHeight="1" x14ac:dyDescent="0.2">
      <c r="A27" s="118" t="s">
        <v>16</v>
      </c>
      <c r="B27" s="228">
        <v>4907</v>
      </c>
      <c r="C27" s="206">
        <v>40</v>
      </c>
      <c r="D27" s="207">
        <v>4</v>
      </c>
      <c r="E27" s="207">
        <v>471</v>
      </c>
      <c r="F27" s="207">
        <v>19</v>
      </c>
      <c r="G27" s="207">
        <v>29</v>
      </c>
      <c r="H27" s="207">
        <v>170</v>
      </c>
      <c r="I27" s="207">
        <v>432</v>
      </c>
      <c r="J27" s="207">
        <v>111</v>
      </c>
      <c r="K27" s="207">
        <v>109</v>
      </c>
      <c r="L27" s="207">
        <v>39</v>
      </c>
      <c r="M27" s="207">
        <v>44</v>
      </c>
      <c r="N27" s="207">
        <v>27</v>
      </c>
      <c r="O27" s="229">
        <v>115</v>
      </c>
      <c r="P27" s="229">
        <v>191</v>
      </c>
      <c r="Q27" s="229">
        <v>99</v>
      </c>
      <c r="R27" s="229">
        <v>84</v>
      </c>
      <c r="S27" s="229">
        <v>56</v>
      </c>
      <c r="T27" s="229">
        <v>33</v>
      </c>
      <c r="U27" s="229">
        <v>44</v>
      </c>
      <c r="V27" s="229">
        <v>0</v>
      </c>
      <c r="W27" s="229">
        <v>0</v>
      </c>
      <c r="X27" s="230">
        <v>107</v>
      </c>
      <c r="Y27" s="307">
        <v>2683</v>
      </c>
    </row>
    <row r="28" spans="1:25" ht="15.95" customHeight="1" x14ac:dyDescent="0.2">
      <c r="A28" s="119" t="s">
        <v>17</v>
      </c>
      <c r="B28" s="231">
        <v>28754</v>
      </c>
      <c r="C28" s="216">
        <v>367</v>
      </c>
      <c r="D28" s="209">
        <v>26</v>
      </c>
      <c r="E28" s="209">
        <v>3472</v>
      </c>
      <c r="F28" s="209">
        <v>53</v>
      </c>
      <c r="G28" s="209">
        <v>123</v>
      </c>
      <c r="H28" s="209">
        <v>1103</v>
      </c>
      <c r="I28" s="209">
        <v>1995</v>
      </c>
      <c r="J28" s="209">
        <v>492</v>
      </c>
      <c r="K28" s="209">
        <v>512</v>
      </c>
      <c r="L28" s="209">
        <v>157</v>
      </c>
      <c r="M28" s="209">
        <v>146</v>
      </c>
      <c r="N28" s="209">
        <v>145</v>
      </c>
      <c r="O28" s="232">
        <v>471</v>
      </c>
      <c r="P28" s="232">
        <v>988</v>
      </c>
      <c r="Q28" s="232">
        <v>790</v>
      </c>
      <c r="R28" s="232">
        <v>318</v>
      </c>
      <c r="S28" s="232">
        <v>316</v>
      </c>
      <c r="T28" s="232">
        <v>136</v>
      </c>
      <c r="U28" s="232">
        <v>191</v>
      </c>
      <c r="V28" s="232">
        <v>0</v>
      </c>
      <c r="W28" s="232">
        <v>0</v>
      </c>
      <c r="X28" s="233">
        <v>658</v>
      </c>
      <c r="Y28" s="308">
        <v>16295</v>
      </c>
    </row>
    <row r="29" spans="1:25" ht="15.95" customHeight="1" x14ac:dyDescent="0.2">
      <c r="A29" s="116" t="s">
        <v>18</v>
      </c>
      <c r="B29" s="234">
        <v>2375</v>
      </c>
      <c r="C29" s="204">
        <v>43</v>
      </c>
      <c r="D29" s="205">
        <v>0</v>
      </c>
      <c r="E29" s="205">
        <v>273</v>
      </c>
      <c r="F29" s="205">
        <v>0</v>
      </c>
      <c r="G29" s="205">
        <v>4</v>
      </c>
      <c r="H29" s="205">
        <v>97</v>
      </c>
      <c r="I29" s="205">
        <v>162</v>
      </c>
      <c r="J29" s="205">
        <v>23</v>
      </c>
      <c r="K29" s="205">
        <v>30</v>
      </c>
      <c r="L29" s="205">
        <v>4</v>
      </c>
      <c r="M29" s="205">
        <v>6</v>
      </c>
      <c r="N29" s="205">
        <v>6</v>
      </c>
      <c r="O29" s="226">
        <v>25</v>
      </c>
      <c r="P29" s="226">
        <v>71</v>
      </c>
      <c r="Q29" s="226">
        <v>82</v>
      </c>
      <c r="R29" s="226">
        <v>29</v>
      </c>
      <c r="S29" s="226">
        <v>21</v>
      </c>
      <c r="T29" s="226">
        <v>7</v>
      </c>
      <c r="U29" s="226">
        <v>5</v>
      </c>
      <c r="V29" s="226">
        <v>0</v>
      </c>
      <c r="W29" s="226">
        <v>0</v>
      </c>
      <c r="X29" s="227">
        <v>94</v>
      </c>
      <c r="Y29" s="309">
        <v>1393</v>
      </c>
    </row>
    <row r="30" spans="1:25" ht="15.95" customHeight="1" x14ac:dyDescent="0.2">
      <c r="A30" s="116" t="s">
        <v>19</v>
      </c>
      <c r="B30" s="225">
        <v>3029</v>
      </c>
      <c r="C30" s="204">
        <v>27</v>
      </c>
      <c r="D30" s="205">
        <v>0</v>
      </c>
      <c r="E30" s="205">
        <v>548</v>
      </c>
      <c r="F30" s="205">
        <v>5</v>
      </c>
      <c r="G30" s="205">
        <v>6</v>
      </c>
      <c r="H30" s="205">
        <v>103</v>
      </c>
      <c r="I30" s="205">
        <v>244</v>
      </c>
      <c r="J30" s="205">
        <v>42</v>
      </c>
      <c r="K30" s="205">
        <v>43</v>
      </c>
      <c r="L30" s="205">
        <v>11</v>
      </c>
      <c r="M30" s="205">
        <v>14</v>
      </c>
      <c r="N30" s="205">
        <v>16</v>
      </c>
      <c r="O30" s="226">
        <v>48</v>
      </c>
      <c r="P30" s="226">
        <v>122</v>
      </c>
      <c r="Q30" s="226">
        <v>31</v>
      </c>
      <c r="R30" s="226">
        <v>34</v>
      </c>
      <c r="S30" s="226">
        <v>24</v>
      </c>
      <c r="T30" s="226">
        <v>13</v>
      </c>
      <c r="U30" s="226">
        <v>15</v>
      </c>
      <c r="V30" s="226">
        <v>0</v>
      </c>
      <c r="W30" s="226">
        <v>0</v>
      </c>
      <c r="X30" s="227">
        <v>111</v>
      </c>
      <c r="Y30" s="306">
        <v>1572</v>
      </c>
    </row>
    <row r="31" spans="1:25" ht="15.95" customHeight="1" x14ac:dyDescent="0.2">
      <c r="A31" s="116" t="s">
        <v>20</v>
      </c>
      <c r="B31" s="225">
        <v>1228</v>
      </c>
      <c r="C31" s="204">
        <v>23</v>
      </c>
      <c r="D31" s="205">
        <v>0</v>
      </c>
      <c r="E31" s="205">
        <v>327</v>
      </c>
      <c r="F31" s="205">
        <v>3</v>
      </c>
      <c r="G31" s="205">
        <v>4</v>
      </c>
      <c r="H31" s="205">
        <v>32</v>
      </c>
      <c r="I31" s="205">
        <v>96</v>
      </c>
      <c r="J31" s="205">
        <v>17</v>
      </c>
      <c r="K31" s="205">
        <v>26</v>
      </c>
      <c r="L31" s="205">
        <v>10</v>
      </c>
      <c r="M31" s="205">
        <v>4</v>
      </c>
      <c r="N31" s="205">
        <v>2</v>
      </c>
      <c r="O31" s="226">
        <v>7</v>
      </c>
      <c r="P31" s="226">
        <v>28</v>
      </c>
      <c r="Q31" s="226">
        <v>41</v>
      </c>
      <c r="R31" s="226">
        <v>18</v>
      </c>
      <c r="S31" s="226">
        <v>15</v>
      </c>
      <c r="T31" s="226">
        <v>5</v>
      </c>
      <c r="U31" s="226">
        <v>7</v>
      </c>
      <c r="V31" s="226">
        <v>0</v>
      </c>
      <c r="W31" s="226">
        <v>0</v>
      </c>
      <c r="X31" s="227">
        <v>29</v>
      </c>
      <c r="Y31" s="306">
        <v>534</v>
      </c>
    </row>
    <row r="32" spans="1:25" ht="15.95" customHeight="1" x14ac:dyDescent="0.2">
      <c r="A32" s="116" t="s">
        <v>21</v>
      </c>
      <c r="B32" s="225">
        <v>3074</v>
      </c>
      <c r="C32" s="204">
        <v>32</v>
      </c>
      <c r="D32" s="205">
        <v>3</v>
      </c>
      <c r="E32" s="205">
        <v>468</v>
      </c>
      <c r="F32" s="205">
        <v>10</v>
      </c>
      <c r="G32" s="205">
        <v>16</v>
      </c>
      <c r="H32" s="205">
        <v>103</v>
      </c>
      <c r="I32" s="205">
        <v>233</v>
      </c>
      <c r="J32" s="205">
        <v>56</v>
      </c>
      <c r="K32" s="205">
        <v>41</v>
      </c>
      <c r="L32" s="205">
        <v>15</v>
      </c>
      <c r="M32" s="205">
        <v>21</v>
      </c>
      <c r="N32" s="205">
        <v>7</v>
      </c>
      <c r="O32" s="226">
        <v>38</v>
      </c>
      <c r="P32" s="226">
        <v>92</v>
      </c>
      <c r="Q32" s="226">
        <v>73</v>
      </c>
      <c r="R32" s="226">
        <v>36</v>
      </c>
      <c r="S32" s="226">
        <v>33</v>
      </c>
      <c r="T32" s="226">
        <v>8</v>
      </c>
      <c r="U32" s="226">
        <v>15</v>
      </c>
      <c r="V32" s="226">
        <v>0</v>
      </c>
      <c r="W32" s="226">
        <v>0</v>
      </c>
      <c r="X32" s="227">
        <v>87</v>
      </c>
      <c r="Y32" s="306">
        <v>1687</v>
      </c>
    </row>
    <row r="33" spans="1:25" ht="15.95" customHeight="1" x14ac:dyDescent="0.2">
      <c r="A33" s="116" t="s">
        <v>22</v>
      </c>
      <c r="B33" s="225">
        <v>3302</v>
      </c>
      <c r="C33" s="204">
        <v>34</v>
      </c>
      <c r="D33" s="205">
        <v>6</v>
      </c>
      <c r="E33" s="205">
        <v>428</v>
      </c>
      <c r="F33" s="205">
        <v>12</v>
      </c>
      <c r="G33" s="205">
        <v>3</v>
      </c>
      <c r="H33" s="205">
        <v>149</v>
      </c>
      <c r="I33" s="205">
        <v>244</v>
      </c>
      <c r="J33" s="205">
        <v>41</v>
      </c>
      <c r="K33" s="205">
        <v>37</v>
      </c>
      <c r="L33" s="205">
        <v>11</v>
      </c>
      <c r="M33" s="205">
        <v>11</v>
      </c>
      <c r="N33" s="205">
        <v>6</v>
      </c>
      <c r="O33" s="226">
        <v>32</v>
      </c>
      <c r="P33" s="226">
        <v>45</v>
      </c>
      <c r="Q33" s="226">
        <v>83</v>
      </c>
      <c r="R33" s="226">
        <v>24</v>
      </c>
      <c r="S33" s="226">
        <v>28</v>
      </c>
      <c r="T33" s="226">
        <v>11</v>
      </c>
      <c r="U33" s="226">
        <v>20</v>
      </c>
      <c r="V33" s="226">
        <v>0</v>
      </c>
      <c r="W33" s="226">
        <v>1</v>
      </c>
      <c r="X33" s="227">
        <v>57</v>
      </c>
      <c r="Y33" s="306">
        <v>2019</v>
      </c>
    </row>
    <row r="34" spans="1:25" ht="15.95" customHeight="1" x14ac:dyDescent="0.2">
      <c r="A34" s="116" t="s">
        <v>23</v>
      </c>
      <c r="B34" s="225">
        <v>3971</v>
      </c>
      <c r="C34" s="204">
        <v>52</v>
      </c>
      <c r="D34" s="205">
        <v>0</v>
      </c>
      <c r="E34" s="205">
        <v>467</v>
      </c>
      <c r="F34" s="205">
        <v>10</v>
      </c>
      <c r="G34" s="205">
        <v>13</v>
      </c>
      <c r="H34" s="205">
        <v>259</v>
      </c>
      <c r="I34" s="205">
        <v>320</v>
      </c>
      <c r="J34" s="205">
        <v>63</v>
      </c>
      <c r="K34" s="205">
        <v>58</v>
      </c>
      <c r="L34" s="205">
        <v>20</v>
      </c>
      <c r="M34" s="205">
        <v>17</v>
      </c>
      <c r="N34" s="205">
        <v>17</v>
      </c>
      <c r="O34" s="226">
        <v>47</v>
      </c>
      <c r="P34" s="226">
        <v>114</v>
      </c>
      <c r="Q34" s="226">
        <v>92</v>
      </c>
      <c r="R34" s="226">
        <v>47</v>
      </c>
      <c r="S34" s="226">
        <v>44</v>
      </c>
      <c r="T34" s="226">
        <v>24</v>
      </c>
      <c r="U34" s="226">
        <v>23</v>
      </c>
      <c r="V34" s="226">
        <v>1</v>
      </c>
      <c r="W34" s="226">
        <v>0</v>
      </c>
      <c r="X34" s="227">
        <v>95</v>
      </c>
      <c r="Y34" s="306">
        <v>2188</v>
      </c>
    </row>
    <row r="35" spans="1:25" ht="15.95" customHeight="1" x14ac:dyDescent="0.2">
      <c r="A35" s="116" t="s">
        <v>24</v>
      </c>
      <c r="B35" s="225">
        <v>10208</v>
      </c>
      <c r="C35" s="204">
        <v>116</v>
      </c>
      <c r="D35" s="205">
        <v>206</v>
      </c>
      <c r="E35" s="205">
        <v>1104</v>
      </c>
      <c r="F35" s="205">
        <v>36</v>
      </c>
      <c r="G35" s="205">
        <v>53</v>
      </c>
      <c r="H35" s="205">
        <v>435</v>
      </c>
      <c r="I35" s="205">
        <v>932</v>
      </c>
      <c r="J35" s="205">
        <v>101</v>
      </c>
      <c r="K35" s="205">
        <v>155</v>
      </c>
      <c r="L35" s="205">
        <v>56</v>
      </c>
      <c r="M35" s="205">
        <v>34</v>
      </c>
      <c r="N35" s="205">
        <v>41</v>
      </c>
      <c r="O35" s="226">
        <v>141</v>
      </c>
      <c r="P35" s="226">
        <v>220</v>
      </c>
      <c r="Q35" s="226">
        <v>255</v>
      </c>
      <c r="R35" s="226">
        <v>130</v>
      </c>
      <c r="S35" s="226">
        <v>65</v>
      </c>
      <c r="T35" s="226">
        <v>58</v>
      </c>
      <c r="U35" s="226">
        <v>75</v>
      </c>
      <c r="V35" s="226">
        <v>0</v>
      </c>
      <c r="W35" s="226">
        <v>0</v>
      </c>
      <c r="X35" s="227">
        <v>270</v>
      </c>
      <c r="Y35" s="306">
        <v>5725</v>
      </c>
    </row>
    <row r="36" spans="1:25" ht="15.95" customHeight="1" x14ac:dyDescent="0.2">
      <c r="A36" s="116" t="s">
        <v>25</v>
      </c>
      <c r="B36" s="225">
        <v>2042</v>
      </c>
      <c r="C36" s="204">
        <v>25</v>
      </c>
      <c r="D36" s="205">
        <v>1</v>
      </c>
      <c r="E36" s="205">
        <v>263</v>
      </c>
      <c r="F36" s="205">
        <v>2</v>
      </c>
      <c r="G36" s="205">
        <v>15</v>
      </c>
      <c r="H36" s="205">
        <v>57</v>
      </c>
      <c r="I36" s="205">
        <v>149</v>
      </c>
      <c r="J36" s="205">
        <v>28</v>
      </c>
      <c r="K36" s="205">
        <v>28</v>
      </c>
      <c r="L36" s="205">
        <v>8</v>
      </c>
      <c r="M36" s="205">
        <v>12</v>
      </c>
      <c r="N36" s="205">
        <v>4</v>
      </c>
      <c r="O36" s="226">
        <v>23</v>
      </c>
      <c r="P36" s="226">
        <v>59</v>
      </c>
      <c r="Q36" s="226">
        <v>49</v>
      </c>
      <c r="R36" s="226">
        <v>21</v>
      </c>
      <c r="S36" s="226">
        <v>12</v>
      </c>
      <c r="T36" s="226">
        <v>5</v>
      </c>
      <c r="U36" s="226">
        <v>11</v>
      </c>
      <c r="V36" s="226">
        <v>0</v>
      </c>
      <c r="W36" s="226">
        <v>0</v>
      </c>
      <c r="X36" s="227">
        <v>48</v>
      </c>
      <c r="Y36" s="306">
        <v>1222</v>
      </c>
    </row>
    <row r="37" spans="1:25" ht="15.95" customHeight="1" x14ac:dyDescent="0.2">
      <c r="A37" s="118" t="s">
        <v>26</v>
      </c>
      <c r="B37" s="228">
        <v>5240</v>
      </c>
      <c r="C37" s="206">
        <v>73</v>
      </c>
      <c r="D37" s="207">
        <v>2</v>
      </c>
      <c r="E37" s="207">
        <v>583</v>
      </c>
      <c r="F37" s="207">
        <v>6</v>
      </c>
      <c r="G37" s="207">
        <v>14</v>
      </c>
      <c r="H37" s="207">
        <v>197</v>
      </c>
      <c r="I37" s="207">
        <v>521</v>
      </c>
      <c r="J37" s="207">
        <v>79</v>
      </c>
      <c r="K37" s="207">
        <v>99</v>
      </c>
      <c r="L37" s="207">
        <v>26</v>
      </c>
      <c r="M37" s="207">
        <v>54</v>
      </c>
      <c r="N37" s="207">
        <v>46</v>
      </c>
      <c r="O37" s="229">
        <v>118</v>
      </c>
      <c r="P37" s="229">
        <v>158</v>
      </c>
      <c r="Q37" s="229">
        <v>94</v>
      </c>
      <c r="R37" s="229">
        <v>70</v>
      </c>
      <c r="S37" s="229">
        <v>56</v>
      </c>
      <c r="T37" s="229">
        <v>23</v>
      </c>
      <c r="U37" s="229">
        <v>34</v>
      </c>
      <c r="V37" s="229">
        <v>0</v>
      </c>
      <c r="W37" s="229">
        <v>0</v>
      </c>
      <c r="X37" s="230">
        <v>136</v>
      </c>
      <c r="Y37" s="307">
        <v>2851</v>
      </c>
    </row>
    <row r="38" spans="1:25" ht="15.95" customHeight="1" x14ac:dyDescent="0.2">
      <c r="A38" s="119" t="s">
        <v>27</v>
      </c>
      <c r="B38" s="235">
        <v>34469</v>
      </c>
      <c r="C38" s="216">
        <v>425</v>
      </c>
      <c r="D38" s="209">
        <v>218</v>
      </c>
      <c r="E38" s="209">
        <v>4461</v>
      </c>
      <c r="F38" s="209">
        <v>84</v>
      </c>
      <c r="G38" s="209">
        <v>128</v>
      </c>
      <c r="H38" s="209">
        <v>1432</v>
      </c>
      <c r="I38" s="209">
        <v>2901</v>
      </c>
      <c r="J38" s="209">
        <v>450</v>
      </c>
      <c r="K38" s="209">
        <v>517</v>
      </c>
      <c r="L38" s="209">
        <v>161</v>
      </c>
      <c r="M38" s="209">
        <v>173</v>
      </c>
      <c r="N38" s="209">
        <v>145</v>
      </c>
      <c r="O38" s="232">
        <v>479</v>
      </c>
      <c r="P38" s="232">
        <v>909</v>
      </c>
      <c r="Q38" s="232">
        <v>800</v>
      </c>
      <c r="R38" s="232">
        <v>409</v>
      </c>
      <c r="S38" s="232">
        <v>298</v>
      </c>
      <c r="T38" s="232">
        <v>154</v>
      </c>
      <c r="U38" s="232">
        <v>205</v>
      </c>
      <c r="V38" s="232">
        <v>1</v>
      </c>
      <c r="W38" s="232">
        <v>1</v>
      </c>
      <c r="X38" s="233">
        <v>927</v>
      </c>
      <c r="Y38" s="308">
        <v>19191</v>
      </c>
    </row>
    <row r="39" spans="1:25" ht="15.95" customHeight="1" x14ac:dyDescent="0.2">
      <c r="A39" s="116" t="s">
        <v>28</v>
      </c>
      <c r="B39" s="234">
        <v>10182</v>
      </c>
      <c r="C39" s="204">
        <v>212</v>
      </c>
      <c r="D39" s="205">
        <v>0</v>
      </c>
      <c r="E39" s="205">
        <v>997</v>
      </c>
      <c r="F39" s="205">
        <v>4</v>
      </c>
      <c r="G39" s="205">
        <v>37</v>
      </c>
      <c r="H39" s="205">
        <v>302</v>
      </c>
      <c r="I39" s="205">
        <v>688</v>
      </c>
      <c r="J39" s="205">
        <v>135</v>
      </c>
      <c r="K39" s="205">
        <v>118</v>
      </c>
      <c r="L39" s="205">
        <v>40</v>
      </c>
      <c r="M39" s="205">
        <v>26</v>
      </c>
      <c r="N39" s="205">
        <v>30</v>
      </c>
      <c r="O39" s="226">
        <v>165</v>
      </c>
      <c r="P39" s="226">
        <v>265</v>
      </c>
      <c r="Q39" s="226">
        <v>365</v>
      </c>
      <c r="R39" s="226">
        <v>55</v>
      </c>
      <c r="S39" s="226">
        <v>84</v>
      </c>
      <c r="T39" s="226">
        <v>26</v>
      </c>
      <c r="U39" s="226">
        <v>57</v>
      </c>
      <c r="V39" s="226">
        <v>0</v>
      </c>
      <c r="W39" s="226">
        <v>0</v>
      </c>
      <c r="X39" s="227">
        <v>385</v>
      </c>
      <c r="Y39" s="309">
        <v>6191</v>
      </c>
    </row>
    <row r="40" spans="1:25" ht="15.95" customHeight="1" x14ac:dyDescent="0.2">
      <c r="A40" s="116" t="s">
        <v>29</v>
      </c>
      <c r="B40" s="225">
        <v>8875</v>
      </c>
      <c r="C40" s="204">
        <v>198</v>
      </c>
      <c r="D40" s="205">
        <v>2</v>
      </c>
      <c r="E40" s="205">
        <v>721</v>
      </c>
      <c r="F40" s="205">
        <v>20</v>
      </c>
      <c r="G40" s="205">
        <v>42</v>
      </c>
      <c r="H40" s="205">
        <v>306</v>
      </c>
      <c r="I40" s="205">
        <v>506</v>
      </c>
      <c r="J40" s="205">
        <v>94</v>
      </c>
      <c r="K40" s="205">
        <v>89</v>
      </c>
      <c r="L40" s="205">
        <v>22</v>
      </c>
      <c r="M40" s="205">
        <v>34</v>
      </c>
      <c r="N40" s="205">
        <v>29</v>
      </c>
      <c r="O40" s="226">
        <v>150</v>
      </c>
      <c r="P40" s="226">
        <v>224</v>
      </c>
      <c r="Q40" s="226">
        <v>553</v>
      </c>
      <c r="R40" s="226">
        <v>71</v>
      </c>
      <c r="S40" s="226">
        <v>65</v>
      </c>
      <c r="T40" s="226">
        <v>27</v>
      </c>
      <c r="U40" s="226">
        <v>47</v>
      </c>
      <c r="V40" s="226">
        <v>0</v>
      </c>
      <c r="W40" s="226">
        <v>0</v>
      </c>
      <c r="X40" s="227">
        <v>185</v>
      </c>
      <c r="Y40" s="306">
        <v>5490</v>
      </c>
    </row>
    <row r="41" spans="1:25" ht="15.95" customHeight="1" x14ac:dyDescent="0.2">
      <c r="A41" s="116" t="s">
        <v>30</v>
      </c>
      <c r="B41" s="225">
        <v>8486</v>
      </c>
      <c r="C41" s="204">
        <v>74</v>
      </c>
      <c r="D41" s="205">
        <v>3</v>
      </c>
      <c r="E41" s="205">
        <v>827</v>
      </c>
      <c r="F41" s="205">
        <v>21</v>
      </c>
      <c r="G41" s="205">
        <v>26</v>
      </c>
      <c r="H41" s="205">
        <v>347</v>
      </c>
      <c r="I41" s="205">
        <v>679</v>
      </c>
      <c r="J41" s="205">
        <v>136</v>
      </c>
      <c r="K41" s="205">
        <v>113</v>
      </c>
      <c r="L41" s="205">
        <v>67</v>
      </c>
      <c r="M41" s="205">
        <v>63</v>
      </c>
      <c r="N41" s="205">
        <v>51</v>
      </c>
      <c r="O41" s="226">
        <v>186</v>
      </c>
      <c r="P41" s="226">
        <v>415</v>
      </c>
      <c r="Q41" s="226">
        <v>215</v>
      </c>
      <c r="R41" s="226">
        <v>136</v>
      </c>
      <c r="S41" s="226">
        <v>88</v>
      </c>
      <c r="T41" s="226">
        <v>37</v>
      </c>
      <c r="U41" s="226">
        <v>52</v>
      </c>
      <c r="V41" s="226">
        <v>0</v>
      </c>
      <c r="W41" s="226">
        <v>1</v>
      </c>
      <c r="X41" s="227">
        <v>151</v>
      </c>
      <c r="Y41" s="306">
        <v>4798</v>
      </c>
    </row>
    <row r="42" spans="1:25" ht="15.95" customHeight="1" x14ac:dyDescent="0.2">
      <c r="A42" s="116" t="s">
        <v>31</v>
      </c>
      <c r="B42" s="225">
        <v>9929</v>
      </c>
      <c r="C42" s="204">
        <v>186</v>
      </c>
      <c r="D42" s="205">
        <v>1</v>
      </c>
      <c r="E42" s="205">
        <v>957</v>
      </c>
      <c r="F42" s="205">
        <v>9</v>
      </c>
      <c r="G42" s="205">
        <v>23</v>
      </c>
      <c r="H42" s="205">
        <v>325</v>
      </c>
      <c r="I42" s="205">
        <v>623</v>
      </c>
      <c r="J42" s="205">
        <v>138</v>
      </c>
      <c r="K42" s="205">
        <v>150</v>
      </c>
      <c r="L42" s="205">
        <v>48</v>
      </c>
      <c r="M42" s="205">
        <v>36</v>
      </c>
      <c r="N42" s="205">
        <v>52</v>
      </c>
      <c r="O42" s="226">
        <v>119</v>
      </c>
      <c r="P42" s="226">
        <v>288</v>
      </c>
      <c r="Q42" s="226">
        <v>340</v>
      </c>
      <c r="R42" s="226">
        <v>76</v>
      </c>
      <c r="S42" s="226">
        <v>69</v>
      </c>
      <c r="T42" s="226">
        <v>55</v>
      </c>
      <c r="U42" s="226">
        <v>56</v>
      </c>
      <c r="V42" s="226">
        <v>0</v>
      </c>
      <c r="W42" s="226">
        <v>0</v>
      </c>
      <c r="X42" s="227">
        <v>400</v>
      </c>
      <c r="Y42" s="306">
        <v>5978</v>
      </c>
    </row>
    <row r="43" spans="1:25" ht="15.95" customHeight="1" x14ac:dyDescent="0.2">
      <c r="A43" s="116" t="s">
        <v>32</v>
      </c>
      <c r="B43" s="236">
        <v>2856</v>
      </c>
      <c r="C43" s="212">
        <v>36</v>
      </c>
      <c r="D43" s="213">
        <v>4</v>
      </c>
      <c r="E43" s="213">
        <v>299</v>
      </c>
      <c r="F43" s="213">
        <v>2</v>
      </c>
      <c r="G43" s="213">
        <v>16</v>
      </c>
      <c r="H43" s="213">
        <v>93</v>
      </c>
      <c r="I43" s="213">
        <v>205</v>
      </c>
      <c r="J43" s="213">
        <v>52</v>
      </c>
      <c r="K43" s="213">
        <v>35</v>
      </c>
      <c r="L43" s="213">
        <v>36</v>
      </c>
      <c r="M43" s="213">
        <v>18</v>
      </c>
      <c r="N43" s="213">
        <v>11</v>
      </c>
      <c r="O43" s="237">
        <v>47</v>
      </c>
      <c r="P43" s="237">
        <v>118</v>
      </c>
      <c r="Q43" s="237">
        <v>99</v>
      </c>
      <c r="R43" s="237">
        <v>29</v>
      </c>
      <c r="S43" s="237">
        <v>27</v>
      </c>
      <c r="T43" s="237">
        <v>11</v>
      </c>
      <c r="U43" s="237">
        <v>23</v>
      </c>
      <c r="V43" s="237">
        <v>0</v>
      </c>
      <c r="W43" s="237">
        <v>0</v>
      </c>
      <c r="X43" s="238">
        <v>75</v>
      </c>
      <c r="Y43" s="310">
        <v>1620</v>
      </c>
    </row>
    <row r="44" spans="1:25" ht="15.95" customHeight="1" x14ac:dyDescent="0.2">
      <c r="A44" s="116" t="s">
        <v>33</v>
      </c>
      <c r="B44" s="225">
        <v>5202</v>
      </c>
      <c r="C44" s="204">
        <v>59</v>
      </c>
      <c r="D44" s="205">
        <v>0</v>
      </c>
      <c r="E44" s="205">
        <v>691</v>
      </c>
      <c r="F44" s="205">
        <v>3</v>
      </c>
      <c r="G44" s="205">
        <v>11</v>
      </c>
      <c r="H44" s="205">
        <v>214</v>
      </c>
      <c r="I44" s="205">
        <v>341</v>
      </c>
      <c r="J44" s="205">
        <v>56</v>
      </c>
      <c r="K44" s="205">
        <v>63</v>
      </c>
      <c r="L44" s="205">
        <v>18</v>
      </c>
      <c r="M44" s="205">
        <v>29</v>
      </c>
      <c r="N44" s="205">
        <v>14</v>
      </c>
      <c r="O44" s="226">
        <v>62</v>
      </c>
      <c r="P44" s="226">
        <v>97</v>
      </c>
      <c r="Q44" s="226">
        <v>199</v>
      </c>
      <c r="R44" s="226">
        <v>57</v>
      </c>
      <c r="S44" s="226">
        <v>73</v>
      </c>
      <c r="T44" s="226">
        <v>22</v>
      </c>
      <c r="U44" s="226">
        <v>30</v>
      </c>
      <c r="V44" s="226">
        <v>0</v>
      </c>
      <c r="W44" s="226">
        <v>0</v>
      </c>
      <c r="X44" s="227">
        <v>85</v>
      </c>
      <c r="Y44" s="306">
        <v>3078</v>
      </c>
    </row>
    <row r="45" spans="1:25" ht="15.95" customHeight="1" x14ac:dyDescent="0.2">
      <c r="A45" s="118" t="s">
        <v>34</v>
      </c>
      <c r="B45" s="228">
        <v>2643</v>
      </c>
      <c r="C45" s="206">
        <v>52</v>
      </c>
      <c r="D45" s="207">
        <v>4</v>
      </c>
      <c r="E45" s="207">
        <v>301</v>
      </c>
      <c r="F45" s="207">
        <v>4</v>
      </c>
      <c r="G45" s="207">
        <v>7</v>
      </c>
      <c r="H45" s="207">
        <v>116</v>
      </c>
      <c r="I45" s="207">
        <v>136</v>
      </c>
      <c r="J45" s="207">
        <v>40</v>
      </c>
      <c r="K45" s="207">
        <v>32</v>
      </c>
      <c r="L45" s="207">
        <v>14</v>
      </c>
      <c r="M45" s="207">
        <v>9</v>
      </c>
      <c r="N45" s="207">
        <v>12</v>
      </c>
      <c r="O45" s="229">
        <v>46</v>
      </c>
      <c r="P45" s="229">
        <v>74</v>
      </c>
      <c r="Q45" s="229">
        <v>130</v>
      </c>
      <c r="R45" s="229">
        <v>22</v>
      </c>
      <c r="S45" s="229">
        <v>23</v>
      </c>
      <c r="T45" s="229">
        <v>8</v>
      </c>
      <c r="U45" s="229">
        <v>16</v>
      </c>
      <c r="V45" s="229">
        <v>0</v>
      </c>
      <c r="W45" s="229">
        <v>0</v>
      </c>
      <c r="X45" s="230">
        <v>62</v>
      </c>
      <c r="Y45" s="307">
        <v>1535</v>
      </c>
    </row>
    <row r="46" spans="1:25" ht="15.95" customHeight="1" x14ac:dyDescent="0.2">
      <c r="A46" s="119" t="s">
        <v>35</v>
      </c>
      <c r="B46" s="231">
        <v>48173</v>
      </c>
      <c r="C46" s="216">
        <v>817</v>
      </c>
      <c r="D46" s="209">
        <v>14</v>
      </c>
      <c r="E46" s="209">
        <v>4793</v>
      </c>
      <c r="F46" s="209">
        <v>63</v>
      </c>
      <c r="G46" s="209">
        <v>162</v>
      </c>
      <c r="H46" s="209">
        <v>1703</v>
      </c>
      <c r="I46" s="209">
        <v>3178</v>
      </c>
      <c r="J46" s="209">
        <v>651</v>
      </c>
      <c r="K46" s="209">
        <v>600</v>
      </c>
      <c r="L46" s="209">
        <v>245</v>
      </c>
      <c r="M46" s="209">
        <v>215</v>
      </c>
      <c r="N46" s="209">
        <v>199</v>
      </c>
      <c r="O46" s="232">
        <v>775</v>
      </c>
      <c r="P46" s="232">
        <v>1481</v>
      </c>
      <c r="Q46" s="232">
        <v>1901</v>
      </c>
      <c r="R46" s="232">
        <v>446</v>
      </c>
      <c r="S46" s="232">
        <v>429</v>
      </c>
      <c r="T46" s="232">
        <v>186</v>
      </c>
      <c r="U46" s="232">
        <v>281</v>
      </c>
      <c r="V46" s="232">
        <v>0</v>
      </c>
      <c r="W46" s="232">
        <v>1</v>
      </c>
      <c r="X46" s="233">
        <v>1343</v>
      </c>
      <c r="Y46" s="308">
        <v>28690</v>
      </c>
    </row>
    <row r="47" spans="1:25" ht="15.95" customHeight="1" x14ac:dyDescent="0.2">
      <c r="A47" s="116" t="s">
        <v>36</v>
      </c>
      <c r="B47" s="234">
        <v>2392</v>
      </c>
      <c r="C47" s="204">
        <v>33</v>
      </c>
      <c r="D47" s="205">
        <v>1</v>
      </c>
      <c r="E47" s="205">
        <v>270</v>
      </c>
      <c r="F47" s="205">
        <v>2</v>
      </c>
      <c r="G47" s="205">
        <v>7</v>
      </c>
      <c r="H47" s="205">
        <v>176</v>
      </c>
      <c r="I47" s="205">
        <v>172</v>
      </c>
      <c r="J47" s="205">
        <v>35</v>
      </c>
      <c r="K47" s="205">
        <v>39</v>
      </c>
      <c r="L47" s="205">
        <v>8</v>
      </c>
      <c r="M47" s="205">
        <v>4</v>
      </c>
      <c r="N47" s="205">
        <v>30</v>
      </c>
      <c r="O47" s="226">
        <v>26</v>
      </c>
      <c r="P47" s="226">
        <v>75</v>
      </c>
      <c r="Q47" s="226">
        <v>79</v>
      </c>
      <c r="R47" s="226">
        <v>12</v>
      </c>
      <c r="S47" s="226">
        <v>3</v>
      </c>
      <c r="T47" s="226">
        <v>3</v>
      </c>
      <c r="U47" s="226">
        <v>11</v>
      </c>
      <c r="V47" s="226">
        <v>0</v>
      </c>
      <c r="W47" s="226">
        <v>0</v>
      </c>
      <c r="X47" s="227">
        <v>66</v>
      </c>
      <c r="Y47" s="309">
        <v>1340</v>
      </c>
    </row>
    <row r="48" spans="1:25" ht="15.95" customHeight="1" x14ac:dyDescent="0.2">
      <c r="A48" s="116" t="s">
        <v>37</v>
      </c>
      <c r="B48" s="225">
        <v>6684</v>
      </c>
      <c r="C48" s="204">
        <v>76</v>
      </c>
      <c r="D48" s="205">
        <v>5</v>
      </c>
      <c r="E48" s="205">
        <v>636</v>
      </c>
      <c r="F48" s="205">
        <v>3</v>
      </c>
      <c r="G48" s="205">
        <v>25</v>
      </c>
      <c r="H48" s="205">
        <v>276</v>
      </c>
      <c r="I48" s="205">
        <v>399</v>
      </c>
      <c r="J48" s="205">
        <v>77</v>
      </c>
      <c r="K48" s="205">
        <v>96</v>
      </c>
      <c r="L48" s="205">
        <v>9</v>
      </c>
      <c r="M48" s="205">
        <v>21</v>
      </c>
      <c r="N48" s="205">
        <v>16</v>
      </c>
      <c r="O48" s="226">
        <v>65</v>
      </c>
      <c r="P48" s="226">
        <v>104</v>
      </c>
      <c r="Q48" s="226">
        <v>258</v>
      </c>
      <c r="R48" s="226">
        <v>57</v>
      </c>
      <c r="S48" s="226">
        <v>52</v>
      </c>
      <c r="T48" s="226">
        <v>12</v>
      </c>
      <c r="U48" s="226">
        <v>20</v>
      </c>
      <c r="V48" s="226">
        <v>0</v>
      </c>
      <c r="W48" s="226">
        <v>0</v>
      </c>
      <c r="X48" s="227">
        <v>249</v>
      </c>
      <c r="Y48" s="306">
        <v>4228</v>
      </c>
    </row>
    <row r="49" spans="1:25" ht="15.95" customHeight="1" x14ac:dyDescent="0.2">
      <c r="A49" s="116" t="s">
        <v>38</v>
      </c>
      <c r="B49" s="225">
        <v>2873</v>
      </c>
      <c r="C49" s="204">
        <v>72</v>
      </c>
      <c r="D49" s="205">
        <v>1</v>
      </c>
      <c r="E49" s="205">
        <v>393</v>
      </c>
      <c r="F49" s="205">
        <v>1</v>
      </c>
      <c r="G49" s="205">
        <v>15</v>
      </c>
      <c r="H49" s="205">
        <v>232</v>
      </c>
      <c r="I49" s="205">
        <v>224</v>
      </c>
      <c r="J49" s="205">
        <v>30</v>
      </c>
      <c r="K49" s="205">
        <v>42</v>
      </c>
      <c r="L49" s="205">
        <v>10</v>
      </c>
      <c r="M49" s="205">
        <v>6</v>
      </c>
      <c r="N49" s="205">
        <v>17</v>
      </c>
      <c r="O49" s="226">
        <v>41</v>
      </c>
      <c r="P49" s="226">
        <v>45</v>
      </c>
      <c r="Q49" s="226">
        <v>147</v>
      </c>
      <c r="R49" s="226">
        <v>56</v>
      </c>
      <c r="S49" s="226">
        <v>25</v>
      </c>
      <c r="T49" s="226">
        <v>19</v>
      </c>
      <c r="U49" s="226">
        <v>29</v>
      </c>
      <c r="V49" s="226">
        <v>0</v>
      </c>
      <c r="W49" s="226">
        <v>0</v>
      </c>
      <c r="X49" s="227">
        <v>91</v>
      </c>
      <c r="Y49" s="306">
        <v>1377</v>
      </c>
    </row>
    <row r="50" spans="1:25" ht="15.95" customHeight="1" x14ac:dyDescent="0.2">
      <c r="A50" s="116" t="s">
        <v>39</v>
      </c>
      <c r="B50" s="225">
        <v>2486</v>
      </c>
      <c r="C50" s="204">
        <v>15</v>
      </c>
      <c r="D50" s="205">
        <v>1</v>
      </c>
      <c r="E50" s="205">
        <v>274</v>
      </c>
      <c r="F50" s="205">
        <v>6</v>
      </c>
      <c r="G50" s="205">
        <v>6</v>
      </c>
      <c r="H50" s="205">
        <v>183</v>
      </c>
      <c r="I50" s="205">
        <v>160</v>
      </c>
      <c r="J50" s="205">
        <v>30</v>
      </c>
      <c r="K50" s="205">
        <v>40</v>
      </c>
      <c r="L50" s="205">
        <v>8</v>
      </c>
      <c r="M50" s="205">
        <v>11</v>
      </c>
      <c r="N50" s="205">
        <v>8</v>
      </c>
      <c r="O50" s="226">
        <v>34</v>
      </c>
      <c r="P50" s="226">
        <v>65</v>
      </c>
      <c r="Q50" s="226">
        <v>122</v>
      </c>
      <c r="R50" s="226">
        <v>19</v>
      </c>
      <c r="S50" s="226">
        <v>15</v>
      </c>
      <c r="T50" s="226">
        <v>7</v>
      </c>
      <c r="U50" s="226">
        <v>7</v>
      </c>
      <c r="V50" s="226">
        <v>0</v>
      </c>
      <c r="W50" s="226">
        <v>0</v>
      </c>
      <c r="X50" s="227">
        <v>69</v>
      </c>
      <c r="Y50" s="306">
        <v>1406</v>
      </c>
    </row>
    <row r="51" spans="1:25" ht="15.95" customHeight="1" x14ac:dyDescent="0.2">
      <c r="A51" s="116" t="s">
        <v>40</v>
      </c>
      <c r="B51" s="225">
        <v>5584</v>
      </c>
      <c r="C51" s="204">
        <v>127</v>
      </c>
      <c r="D51" s="205">
        <v>5</v>
      </c>
      <c r="E51" s="205">
        <v>495</v>
      </c>
      <c r="F51" s="205">
        <v>6</v>
      </c>
      <c r="G51" s="205">
        <v>46</v>
      </c>
      <c r="H51" s="205">
        <v>262</v>
      </c>
      <c r="I51" s="205">
        <v>386</v>
      </c>
      <c r="J51" s="205">
        <v>55</v>
      </c>
      <c r="K51" s="205">
        <v>142</v>
      </c>
      <c r="L51" s="205">
        <v>18</v>
      </c>
      <c r="M51" s="205">
        <v>25</v>
      </c>
      <c r="N51" s="205">
        <v>33</v>
      </c>
      <c r="O51" s="226">
        <v>54</v>
      </c>
      <c r="P51" s="226">
        <v>118</v>
      </c>
      <c r="Q51" s="226">
        <v>165</v>
      </c>
      <c r="R51" s="226">
        <v>67</v>
      </c>
      <c r="S51" s="226">
        <v>38</v>
      </c>
      <c r="T51" s="226">
        <v>57</v>
      </c>
      <c r="U51" s="226">
        <v>35</v>
      </c>
      <c r="V51" s="226">
        <v>0</v>
      </c>
      <c r="W51" s="226">
        <v>0</v>
      </c>
      <c r="X51" s="227">
        <v>94</v>
      </c>
      <c r="Y51" s="306">
        <v>3356</v>
      </c>
    </row>
    <row r="52" spans="1:25" ht="15.95" customHeight="1" x14ac:dyDescent="0.2">
      <c r="A52" s="116" t="s">
        <v>41</v>
      </c>
      <c r="B52" s="225">
        <v>5046</v>
      </c>
      <c r="C52" s="204">
        <v>37</v>
      </c>
      <c r="D52" s="205">
        <v>5</v>
      </c>
      <c r="E52" s="205">
        <v>556</v>
      </c>
      <c r="F52" s="205">
        <v>13</v>
      </c>
      <c r="G52" s="205">
        <v>26</v>
      </c>
      <c r="H52" s="205">
        <v>185</v>
      </c>
      <c r="I52" s="205">
        <v>402</v>
      </c>
      <c r="J52" s="205">
        <v>59</v>
      </c>
      <c r="K52" s="205">
        <v>76</v>
      </c>
      <c r="L52" s="205">
        <v>22</v>
      </c>
      <c r="M52" s="205">
        <v>36</v>
      </c>
      <c r="N52" s="205">
        <v>25</v>
      </c>
      <c r="O52" s="226">
        <v>54</v>
      </c>
      <c r="P52" s="226">
        <v>143</v>
      </c>
      <c r="Q52" s="226">
        <v>148</v>
      </c>
      <c r="R52" s="226">
        <v>59</v>
      </c>
      <c r="S52" s="226">
        <v>45</v>
      </c>
      <c r="T52" s="226">
        <v>28</v>
      </c>
      <c r="U52" s="226">
        <v>24</v>
      </c>
      <c r="V52" s="226">
        <v>0</v>
      </c>
      <c r="W52" s="226">
        <v>0</v>
      </c>
      <c r="X52" s="227">
        <v>82</v>
      </c>
      <c r="Y52" s="306">
        <v>3021</v>
      </c>
    </row>
    <row r="53" spans="1:25" ht="15.95" customHeight="1" x14ac:dyDescent="0.2">
      <c r="A53" s="116" t="s">
        <v>42</v>
      </c>
      <c r="B53" s="225">
        <v>4228</v>
      </c>
      <c r="C53" s="204">
        <v>115</v>
      </c>
      <c r="D53" s="205">
        <v>1</v>
      </c>
      <c r="E53" s="205">
        <v>423</v>
      </c>
      <c r="F53" s="205">
        <v>1</v>
      </c>
      <c r="G53" s="205">
        <v>4</v>
      </c>
      <c r="H53" s="205">
        <v>396</v>
      </c>
      <c r="I53" s="205">
        <v>190</v>
      </c>
      <c r="J53" s="205">
        <v>27</v>
      </c>
      <c r="K53" s="205">
        <v>39</v>
      </c>
      <c r="L53" s="205">
        <v>4</v>
      </c>
      <c r="M53" s="205">
        <v>7</v>
      </c>
      <c r="N53" s="205">
        <v>5</v>
      </c>
      <c r="O53" s="226">
        <v>34</v>
      </c>
      <c r="P53" s="226">
        <v>80</v>
      </c>
      <c r="Q53" s="226">
        <v>140</v>
      </c>
      <c r="R53" s="226">
        <v>33</v>
      </c>
      <c r="S53" s="226">
        <v>16</v>
      </c>
      <c r="T53" s="226">
        <v>3</v>
      </c>
      <c r="U53" s="226">
        <v>23</v>
      </c>
      <c r="V53" s="226">
        <v>0</v>
      </c>
      <c r="W53" s="226">
        <v>0</v>
      </c>
      <c r="X53" s="227">
        <v>119</v>
      </c>
      <c r="Y53" s="306">
        <v>2568</v>
      </c>
    </row>
    <row r="54" spans="1:25" ht="15.95" customHeight="1" x14ac:dyDescent="0.2">
      <c r="A54" s="116" t="s">
        <v>43</v>
      </c>
      <c r="B54" s="225">
        <v>4070</v>
      </c>
      <c r="C54" s="204">
        <v>86</v>
      </c>
      <c r="D54" s="205">
        <v>1</v>
      </c>
      <c r="E54" s="205">
        <v>343</v>
      </c>
      <c r="F54" s="205">
        <v>6</v>
      </c>
      <c r="G54" s="205">
        <v>32</v>
      </c>
      <c r="H54" s="205">
        <v>215</v>
      </c>
      <c r="I54" s="205">
        <v>283</v>
      </c>
      <c r="J54" s="205">
        <v>50</v>
      </c>
      <c r="K54" s="205">
        <v>84</v>
      </c>
      <c r="L54" s="205">
        <v>15</v>
      </c>
      <c r="M54" s="205">
        <v>11</v>
      </c>
      <c r="N54" s="205">
        <v>36</v>
      </c>
      <c r="O54" s="226">
        <v>54</v>
      </c>
      <c r="P54" s="226">
        <v>74</v>
      </c>
      <c r="Q54" s="226">
        <v>172</v>
      </c>
      <c r="R54" s="226">
        <v>41</v>
      </c>
      <c r="S54" s="226">
        <v>71</v>
      </c>
      <c r="T54" s="226">
        <v>35</v>
      </c>
      <c r="U54" s="226">
        <v>16</v>
      </c>
      <c r="V54" s="226">
        <v>0</v>
      </c>
      <c r="W54" s="226">
        <v>0</v>
      </c>
      <c r="X54" s="227">
        <v>94</v>
      </c>
      <c r="Y54" s="306">
        <v>2351</v>
      </c>
    </row>
    <row r="55" spans="1:25" s="33" customFormat="1" ht="15.95" customHeight="1" x14ac:dyDescent="0.2">
      <c r="A55" s="116" t="s">
        <v>44</v>
      </c>
      <c r="B55" s="225">
        <v>1221</v>
      </c>
      <c r="C55" s="204">
        <v>36</v>
      </c>
      <c r="D55" s="205">
        <v>3</v>
      </c>
      <c r="E55" s="205">
        <v>152</v>
      </c>
      <c r="F55" s="205">
        <v>0</v>
      </c>
      <c r="G55" s="205">
        <v>2</v>
      </c>
      <c r="H55" s="205">
        <v>59</v>
      </c>
      <c r="I55" s="205">
        <v>88</v>
      </c>
      <c r="J55" s="205">
        <v>17</v>
      </c>
      <c r="K55" s="205">
        <v>21</v>
      </c>
      <c r="L55" s="205">
        <v>2</v>
      </c>
      <c r="M55" s="205">
        <v>1</v>
      </c>
      <c r="N55" s="205">
        <v>2</v>
      </c>
      <c r="O55" s="226">
        <v>6</v>
      </c>
      <c r="P55" s="226">
        <v>16</v>
      </c>
      <c r="Q55" s="226">
        <v>48</v>
      </c>
      <c r="R55" s="226">
        <v>11</v>
      </c>
      <c r="S55" s="226">
        <v>14</v>
      </c>
      <c r="T55" s="226">
        <v>2</v>
      </c>
      <c r="U55" s="226">
        <v>9</v>
      </c>
      <c r="V55" s="226">
        <v>0</v>
      </c>
      <c r="W55" s="226">
        <v>0</v>
      </c>
      <c r="X55" s="227">
        <v>17</v>
      </c>
      <c r="Y55" s="306">
        <v>715</v>
      </c>
    </row>
    <row r="56" spans="1:25" ht="15.95" customHeight="1" x14ac:dyDescent="0.2">
      <c r="A56" s="116" t="s">
        <v>45</v>
      </c>
      <c r="B56" s="225">
        <v>2395</v>
      </c>
      <c r="C56" s="204">
        <v>63</v>
      </c>
      <c r="D56" s="205">
        <v>0</v>
      </c>
      <c r="E56" s="205">
        <v>310</v>
      </c>
      <c r="F56" s="205">
        <v>2</v>
      </c>
      <c r="G56" s="205">
        <v>5</v>
      </c>
      <c r="H56" s="205">
        <v>216</v>
      </c>
      <c r="I56" s="205">
        <v>162</v>
      </c>
      <c r="J56" s="205">
        <v>33</v>
      </c>
      <c r="K56" s="205">
        <v>61</v>
      </c>
      <c r="L56" s="205">
        <v>14</v>
      </c>
      <c r="M56" s="205">
        <v>4</v>
      </c>
      <c r="N56" s="205">
        <v>2</v>
      </c>
      <c r="O56" s="226">
        <v>39</v>
      </c>
      <c r="P56" s="226">
        <v>25</v>
      </c>
      <c r="Q56" s="226">
        <v>67</v>
      </c>
      <c r="R56" s="226">
        <v>20</v>
      </c>
      <c r="S56" s="226">
        <v>19</v>
      </c>
      <c r="T56" s="226">
        <v>8</v>
      </c>
      <c r="U56" s="226">
        <v>9</v>
      </c>
      <c r="V56" s="226">
        <v>0</v>
      </c>
      <c r="W56" s="226">
        <v>0</v>
      </c>
      <c r="X56" s="227">
        <v>44</v>
      </c>
      <c r="Y56" s="306">
        <v>1292</v>
      </c>
    </row>
    <row r="57" spans="1:25" ht="15.95" customHeight="1" x14ac:dyDescent="0.2">
      <c r="A57" s="118" t="s">
        <v>46</v>
      </c>
      <c r="B57" s="228">
        <v>7684</v>
      </c>
      <c r="C57" s="206">
        <v>25</v>
      </c>
      <c r="D57" s="207">
        <v>2</v>
      </c>
      <c r="E57" s="207">
        <v>596</v>
      </c>
      <c r="F57" s="207">
        <v>21</v>
      </c>
      <c r="G57" s="207">
        <v>13</v>
      </c>
      <c r="H57" s="207">
        <v>443</v>
      </c>
      <c r="I57" s="207">
        <v>673</v>
      </c>
      <c r="J57" s="207">
        <v>109</v>
      </c>
      <c r="K57" s="207">
        <v>141</v>
      </c>
      <c r="L57" s="207">
        <v>73</v>
      </c>
      <c r="M57" s="207">
        <v>50</v>
      </c>
      <c r="N57" s="207">
        <v>52</v>
      </c>
      <c r="O57" s="229">
        <v>143</v>
      </c>
      <c r="P57" s="229">
        <v>216</v>
      </c>
      <c r="Q57" s="229">
        <v>267</v>
      </c>
      <c r="R57" s="229">
        <v>89</v>
      </c>
      <c r="S57" s="229">
        <v>64</v>
      </c>
      <c r="T57" s="229">
        <v>33</v>
      </c>
      <c r="U57" s="229">
        <v>45</v>
      </c>
      <c r="V57" s="229">
        <v>0</v>
      </c>
      <c r="W57" s="229">
        <v>0</v>
      </c>
      <c r="X57" s="230">
        <v>152</v>
      </c>
      <c r="Y57" s="307">
        <v>4477</v>
      </c>
    </row>
    <row r="58" spans="1:25" ht="15.95" customHeight="1" thickBot="1" x14ac:dyDescent="0.25">
      <c r="A58" s="120" t="s">
        <v>47</v>
      </c>
      <c r="B58" s="239">
        <v>44663</v>
      </c>
      <c r="C58" s="219">
        <v>685</v>
      </c>
      <c r="D58" s="215">
        <v>25</v>
      </c>
      <c r="E58" s="215">
        <v>4448</v>
      </c>
      <c r="F58" s="215">
        <v>61</v>
      </c>
      <c r="G58" s="215">
        <v>181</v>
      </c>
      <c r="H58" s="215">
        <v>2643</v>
      </c>
      <c r="I58" s="215">
        <v>3139</v>
      </c>
      <c r="J58" s="215">
        <v>522</v>
      </c>
      <c r="K58" s="215">
        <v>781</v>
      </c>
      <c r="L58" s="215">
        <v>183</v>
      </c>
      <c r="M58" s="215">
        <v>176</v>
      </c>
      <c r="N58" s="215">
        <v>226</v>
      </c>
      <c r="O58" s="240">
        <v>550</v>
      </c>
      <c r="P58" s="240">
        <v>961</v>
      </c>
      <c r="Q58" s="240">
        <v>1613</v>
      </c>
      <c r="R58" s="240">
        <v>464</v>
      </c>
      <c r="S58" s="240">
        <v>362</v>
      </c>
      <c r="T58" s="240">
        <v>207</v>
      </c>
      <c r="U58" s="240">
        <v>228</v>
      </c>
      <c r="V58" s="240">
        <v>0</v>
      </c>
      <c r="W58" s="240">
        <v>0</v>
      </c>
      <c r="X58" s="241">
        <v>1077</v>
      </c>
      <c r="Y58" s="311">
        <v>26131</v>
      </c>
    </row>
    <row r="59" spans="1:25" ht="15.95" customHeight="1" x14ac:dyDescent="0.2">
      <c r="A59" s="121" t="s">
        <v>48</v>
      </c>
      <c r="B59" s="242">
        <v>5886</v>
      </c>
      <c r="C59" s="204">
        <v>72</v>
      </c>
      <c r="D59" s="205">
        <v>3</v>
      </c>
      <c r="E59" s="205">
        <v>426</v>
      </c>
      <c r="F59" s="205">
        <v>14</v>
      </c>
      <c r="G59" s="205">
        <v>19</v>
      </c>
      <c r="H59" s="205">
        <v>272</v>
      </c>
      <c r="I59" s="205">
        <v>515</v>
      </c>
      <c r="J59" s="205">
        <v>90</v>
      </c>
      <c r="K59" s="205">
        <v>126</v>
      </c>
      <c r="L59" s="205">
        <v>66</v>
      </c>
      <c r="M59" s="205">
        <v>49</v>
      </c>
      <c r="N59" s="205">
        <v>33</v>
      </c>
      <c r="O59" s="226">
        <v>153</v>
      </c>
      <c r="P59" s="226">
        <v>155</v>
      </c>
      <c r="Q59" s="226">
        <v>169</v>
      </c>
      <c r="R59" s="226">
        <v>95</v>
      </c>
      <c r="S59" s="226">
        <v>83</v>
      </c>
      <c r="T59" s="226">
        <v>72</v>
      </c>
      <c r="U59" s="226">
        <v>59</v>
      </c>
      <c r="V59" s="226">
        <v>0</v>
      </c>
      <c r="W59" s="226">
        <v>0</v>
      </c>
      <c r="X59" s="227">
        <v>133</v>
      </c>
      <c r="Y59" s="107">
        <v>3282</v>
      </c>
    </row>
    <row r="60" spans="1:25" ht="15.95" customHeight="1" x14ac:dyDescent="0.2">
      <c r="A60" s="116" t="s">
        <v>49</v>
      </c>
      <c r="B60" s="242">
        <v>1635</v>
      </c>
      <c r="C60" s="204">
        <v>43</v>
      </c>
      <c r="D60" s="205">
        <v>0</v>
      </c>
      <c r="E60" s="205">
        <v>126</v>
      </c>
      <c r="F60" s="205">
        <v>1</v>
      </c>
      <c r="G60" s="205">
        <v>12</v>
      </c>
      <c r="H60" s="205">
        <v>92</v>
      </c>
      <c r="I60" s="205">
        <v>78</v>
      </c>
      <c r="J60" s="205">
        <v>15</v>
      </c>
      <c r="K60" s="205">
        <v>34</v>
      </c>
      <c r="L60" s="205">
        <v>5</v>
      </c>
      <c r="M60" s="205">
        <v>4</v>
      </c>
      <c r="N60" s="205">
        <v>2</v>
      </c>
      <c r="O60" s="226">
        <v>18</v>
      </c>
      <c r="P60" s="226">
        <v>43</v>
      </c>
      <c r="Q60" s="226">
        <v>85</v>
      </c>
      <c r="R60" s="226">
        <v>24</v>
      </c>
      <c r="S60" s="226">
        <v>9</v>
      </c>
      <c r="T60" s="226">
        <v>9</v>
      </c>
      <c r="U60" s="226">
        <v>25</v>
      </c>
      <c r="V60" s="226">
        <v>0</v>
      </c>
      <c r="W60" s="226">
        <v>0</v>
      </c>
      <c r="X60" s="227">
        <v>54</v>
      </c>
      <c r="Y60" s="107">
        <v>956</v>
      </c>
    </row>
    <row r="61" spans="1:25" ht="15.95" customHeight="1" x14ac:dyDescent="0.2">
      <c r="A61" s="116" t="s">
        <v>50</v>
      </c>
      <c r="B61" s="242">
        <v>5690</v>
      </c>
      <c r="C61" s="204">
        <v>359</v>
      </c>
      <c r="D61" s="205">
        <v>2</v>
      </c>
      <c r="E61" s="205">
        <v>415</v>
      </c>
      <c r="F61" s="205">
        <v>4</v>
      </c>
      <c r="G61" s="205">
        <v>42</v>
      </c>
      <c r="H61" s="205">
        <v>195</v>
      </c>
      <c r="I61" s="205">
        <v>282</v>
      </c>
      <c r="J61" s="205">
        <v>57</v>
      </c>
      <c r="K61" s="205">
        <v>100</v>
      </c>
      <c r="L61" s="205">
        <v>14</v>
      </c>
      <c r="M61" s="205">
        <v>20</v>
      </c>
      <c r="N61" s="205">
        <v>19</v>
      </c>
      <c r="O61" s="226">
        <v>58</v>
      </c>
      <c r="P61" s="226">
        <v>51</v>
      </c>
      <c r="Q61" s="226">
        <v>212</v>
      </c>
      <c r="R61" s="226">
        <v>41</v>
      </c>
      <c r="S61" s="226">
        <v>41</v>
      </c>
      <c r="T61" s="226">
        <v>20</v>
      </c>
      <c r="U61" s="226">
        <v>27</v>
      </c>
      <c r="V61" s="226">
        <v>0</v>
      </c>
      <c r="W61" s="226">
        <v>0</v>
      </c>
      <c r="X61" s="227">
        <v>134</v>
      </c>
      <c r="Y61" s="107">
        <v>3597</v>
      </c>
    </row>
    <row r="62" spans="1:25" ht="15.95" customHeight="1" x14ac:dyDescent="0.2">
      <c r="A62" s="116" t="s">
        <v>51</v>
      </c>
      <c r="B62" s="242">
        <v>2519</v>
      </c>
      <c r="C62" s="204">
        <v>86</v>
      </c>
      <c r="D62" s="205">
        <v>0</v>
      </c>
      <c r="E62" s="205">
        <v>306</v>
      </c>
      <c r="F62" s="205">
        <v>7</v>
      </c>
      <c r="G62" s="205">
        <v>7</v>
      </c>
      <c r="H62" s="205">
        <v>97</v>
      </c>
      <c r="I62" s="205">
        <v>169</v>
      </c>
      <c r="J62" s="205">
        <v>29</v>
      </c>
      <c r="K62" s="205">
        <v>35</v>
      </c>
      <c r="L62" s="205">
        <v>6</v>
      </c>
      <c r="M62" s="205">
        <v>10</v>
      </c>
      <c r="N62" s="205">
        <v>6</v>
      </c>
      <c r="O62" s="226">
        <v>31</v>
      </c>
      <c r="P62" s="226">
        <v>55</v>
      </c>
      <c r="Q62" s="226">
        <v>106</v>
      </c>
      <c r="R62" s="226">
        <v>23</v>
      </c>
      <c r="S62" s="226">
        <v>21</v>
      </c>
      <c r="T62" s="226">
        <v>7</v>
      </c>
      <c r="U62" s="226">
        <v>14</v>
      </c>
      <c r="V62" s="226">
        <v>0</v>
      </c>
      <c r="W62" s="226">
        <v>0</v>
      </c>
      <c r="X62" s="227">
        <v>49</v>
      </c>
      <c r="Y62" s="107">
        <v>1455</v>
      </c>
    </row>
    <row r="63" spans="1:25" ht="15.95" customHeight="1" x14ac:dyDescent="0.2">
      <c r="A63" s="116" t="s">
        <v>52</v>
      </c>
      <c r="B63" s="242">
        <v>2060</v>
      </c>
      <c r="C63" s="204">
        <v>118</v>
      </c>
      <c r="D63" s="205">
        <v>1</v>
      </c>
      <c r="E63" s="205">
        <v>223</v>
      </c>
      <c r="F63" s="205">
        <v>0</v>
      </c>
      <c r="G63" s="205">
        <v>13</v>
      </c>
      <c r="H63" s="205">
        <v>90</v>
      </c>
      <c r="I63" s="205">
        <v>89</v>
      </c>
      <c r="J63" s="205">
        <v>28</v>
      </c>
      <c r="K63" s="205">
        <v>28</v>
      </c>
      <c r="L63" s="205">
        <v>10</v>
      </c>
      <c r="M63" s="205">
        <v>5</v>
      </c>
      <c r="N63" s="205">
        <v>4</v>
      </c>
      <c r="O63" s="226">
        <v>12</v>
      </c>
      <c r="P63" s="226">
        <v>24</v>
      </c>
      <c r="Q63" s="226">
        <v>101</v>
      </c>
      <c r="R63" s="226">
        <v>15</v>
      </c>
      <c r="S63" s="226">
        <v>32</v>
      </c>
      <c r="T63" s="226">
        <v>3</v>
      </c>
      <c r="U63" s="226">
        <v>20</v>
      </c>
      <c r="V63" s="226">
        <v>0</v>
      </c>
      <c r="W63" s="226">
        <v>0</v>
      </c>
      <c r="X63" s="227">
        <v>28</v>
      </c>
      <c r="Y63" s="107">
        <v>1216</v>
      </c>
    </row>
    <row r="64" spans="1:25" ht="15.95" customHeight="1" x14ac:dyDescent="0.2">
      <c r="A64" s="116" t="s">
        <v>53</v>
      </c>
      <c r="B64" s="242">
        <v>8397</v>
      </c>
      <c r="C64" s="204">
        <v>135</v>
      </c>
      <c r="D64" s="205">
        <v>22</v>
      </c>
      <c r="E64" s="205">
        <v>674</v>
      </c>
      <c r="F64" s="205">
        <v>15</v>
      </c>
      <c r="G64" s="205">
        <v>12</v>
      </c>
      <c r="H64" s="205">
        <v>192</v>
      </c>
      <c r="I64" s="205">
        <v>425</v>
      </c>
      <c r="J64" s="205">
        <v>69</v>
      </c>
      <c r="K64" s="205">
        <v>88</v>
      </c>
      <c r="L64" s="205">
        <v>9</v>
      </c>
      <c r="M64" s="205">
        <v>26</v>
      </c>
      <c r="N64" s="205">
        <v>31</v>
      </c>
      <c r="O64" s="226">
        <v>76</v>
      </c>
      <c r="P64" s="226">
        <v>124</v>
      </c>
      <c r="Q64" s="226">
        <v>433</v>
      </c>
      <c r="R64" s="226">
        <v>52</v>
      </c>
      <c r="S64" s="226">
        <v>41</v>
      </c>
      <c r="T64" s="226">
        <v>23</v>
      </c>
      <c r="U64" s="226">
        <v>69</v>
      </c>
      <c r="V64" s="226">
        <v>0</v>
      </c>
      <c r="W64" s="226">
        <v>0</v>
      </c>
      <c r="X64" s="227">
        <v>93</v>
      </c>
      <c r="Y64" s="107">
        <v>5788</v>
      </c>
    </row>
    <row r="65" spans="1:25" ht="15.95" customHeight="1" x14ac:dyDescent="0.2">
      <c r="A65" s="116" t="s">
        <v>54</v>
      </c>
      <c r="B65" s="242">
        <v>3203</v>
      </c>
      <c r="C65" s="204">
        <v>125</v>
      </c>
      <c r="D65" s="205">
        <v>2</v>
      </c>
      <c r="E65" s="205">
        <v>487</v>
      </c>
      <c r="F65" s="205">
        <v>4</v>
      </c>
      <c r="G65" s="205">
        <v>7</v>
      </c>
      <c r="H65" s="205">
        <v>72</v>
      </c>
      <c r="I65" s="205">
        <v>124</v>
      </c>
      <c r="J65" s="205">
        <v>32</v>
      </c>
      <c r="K65" s="205">
        <v>25</v>
      </c>
      <c r="L65" s="205">
        <v>2</v>
      </c>
      <c r="M65" s="205">
        <v>1</v>
      </c>
      <c r="N65" s="205">
        <v>4</v>
      </c>
      <c r="O65" s="226">
        <v>17</v>
      </c>
      <c r="P65" s="226">
        <v>55</v>
      </c>
      <c r="Q65" s="226">
        <v>187</v>
      </c>
      <c r="R65" s="226">
        <v>12</v>
      </c>
      <c r="S65" s="226">
        <v>34</v>
      </c>
      <c r="T65" s="226">
        <v>5</v>
      </c>
      <c r="U65" s="226">
        <v>13</v>
      </c>
      <c r="V65" s="226">
        <v>0</v>
      </c>
      <c r="W65" s="226">
        <v>0</v>
      </c>
      <c r="X65" s="227">
        <v>37</v>
      </c>
      <c r="Y65" s="107">
        <v>1958</v>
      </c>
    </row>
    <row r="66" spans="1:25" ht="15.95" customHeight="1" x14ac:dyDescent="0.2">
      <c r="A66" s="116" t="s">
        <v>55</v>
      </c>
      <c r="B66" s="242">
        <v>6793</v>
      </c>
      <c r="C66" s="204">
        <v>201</v>
      </c>
      <c r="D66" s="205">
        <v>2</v>
      </c>
      <c r="E66" s="205">
        <v>534</v>
      </c>
      <c r="F66" s="205">
        <v>0</v>
      </c>
      <c r="G66" s="205">
        <v>11</v>
      </c>
      <c r="H66" s="205">
        <v>148</v>
      </c>
      <c r="I66" s="205">
        <v>295</v>
      </c>
      <c r="J66" s="205">
        <v>57</v>
      </c>
      <c r="K66" s="205">
        <v>51</v>
      </c>
      <c r="L66" s="205">
        <v>6</v>
      </c>
      <c r="M66" s="205">
        <v>9</v>
      </c>
      <c r="N66" s="205">
        <v>10</v>
      </c>
      <c r="O66" s="226">
        <v>41</v>
      </c>
      <c r="P66" s="226">
        <v>100</v>
      </c>
      <c r="Q66" s="226">
        <v>669</v>
      </c>
      <c r="R66" s="226">
        <v>40</v>
      </c>
      <c r="S66" s="226">
        <v>35</v>
      </c>
      <c r="T66" s="226">
        <v>11</v>
      </c>
      <c r="U66" s="226">
        <v>132</v>
      </c>
      <c r="V66" s="226">
        <v>0</v>
      </c>
      <c r="W66" s="226">
        <v>0</v>
      </c>
      <c r="X66" s="227">
        <v>121</v>
      </c>
      <c r="Y66" s="107">
        <v>4320</v>
      </c>
    </row>
    <row r="67" spans="1:25" ht="15.95" customHeight="1" x14ac:dyDescent="0.2">
      <c r="A67" s="116" t="s">
        <v>56</v>
      </c>
      <c r="B67" s="242">
        <v>14448</v>
      </c>
      <c r="C67" s="204">
        <v>464</v>
      </c>
      <c r="D67" s="205">
        <v>8</v>
      </c>
      <c r="E67" s="205">
        <v>824</v>
      </c>
      <c r="F67" s="205">
        <v>11</v>
      </c>
      <c r="G67" s="205">
        <v>24</v>
      </c>
      <c r="H67" s="205">
        <v>274</v>
      </c>
      <c r="I67" s="205">
        <v>487</v>
      </c>
      <c r="J67" s="205">
        <v>92</v>
      </c>
      <c r="K67" s="205">
        <v>83</v>
      </c>
      <c r="L67" s="205">
        <v>18</v>
      </c>
      <c r="M67" s="205">
        <v>29</v>
      </c>
      <c r="N67" s="205">
        <v>26</v>
      </c>
      <c r="O67" s="226">
        <v>145</v>
      </c>
      <c r="P67" s="226">
        <v>150</v>
      </c>
      <c r="Q67" s="226">
        <v>1844</v>
      </c>
      <c r="R67" s="226">
        <v>66</v>
      </c>
      <c r="S67" s="226">
        <v>91</v>
      </c>
      <c r="T67" s="226">
        <v>22</v>
      </c>
      <c r="U67" s="226">
        <v>192</v>
      </c>
      <c r="V67" s="226">
        <v>0</v>
      </c>
      <c r="W67" s="226">
        <v>0</v>
      </c>
      <c r="X67" s="227">
        <v>184</v>
      </c>
      <c r="Y67" s="107">
        <v>9414</v>
      </c>
    </row>
    <row r="68" spans="1:25" ht="15.95" customHeight="1" x14ac:dyDescent="0.2">
      <c r="A68" s="116" t="s">
        <v>57</v>
      </c>
      <c r="B68" s="242">
        <v>5483</v>
      </c>
      <c r="C68" s="204">
        <v>257</v>
      </c>
      <c r="D68" s="205">
        <v>18</v>
      </c>
      <c r="E68" s="205">
        <v>433</v>
      </c>
      <c r="F68" s="205">
        <v>0</v>
      </c>
      <c r="G68" s="205">
        <v>7</v>
      </c>
      <c r="H68" s="205">
        <v>236</v>
      </c>
      <c r="I68" s="205">
        <v>307</v>
      </c>
      <c r="J68" s="205">
        <v>74</v>
      </c>
      <c r="K68" s="205">
        <v>49</v>
      </c>
      <c r="L68" s="205">
        <v>15</v>
      </c>
      <c r="M68" s="205">
        <v>10</v>
      </c>
      <c r="N68" s="205">
        <v>19</v>
      </c>
      <c r="O68" s="226">
        <v>55</v>
      </c>
      <c r="P68" s="226">
        <v>120</v>
      </c>
      <c r="Q68" s="226">
        <v>374</v>
      </c>
      <c r="R68" s="226">
        <v>50</v>
      </c>
      <c r="S68" s="226">
        <v>31</v>
      </c>
      <c r="T68" s="226">
        <v>6</v>
      </c>
      <c r="U68" s="226">
        <v>52</v>
      </c>
      <c r="V68" s="226">
        <v>0</v>
      </c>
      <c r="W68" s="226">
        <v>0</v>
      </c>
      <c r="X68" s="227">
        <v>110</v>
      </c>
      <c r="Y68" s="107">
        <v>3260</v>
      </c>
    </row>
    <row r="69" spans="1:25" ht="15.95" customHeight="1" x14ac:dyDescent="0.2">
      <c r="A69" s="116" t="s">
        <v>58</v>
      </c>
      <c r="B69" s="242">
        <v>3948</v>
      </c>
      <c r="C69" s="204">
        <v>63</v>
      </c>
      <c r="D69" s="205">
        <v>2</v>
      </c>
      <c r="E69" s="205">
        <v>211</v>
      </c>
      <c r="F69" s="205">
        <v>16</v>
      </c>
      <c r="G69" s="205">
        <v>4</v>
      </c>
      <c r="H69" s="205">
        <v>133</v>
      </c>
      <c r="I69" s="205">
        <v>431</v>
      </c>
      <c r="J69" s="205">
        <v>77</v>
      </c>
      <c r="K69" s="205">
        <v>70</v>
      </c>
      <c r="L69" s="205">
        <v>31</v>
      </c>
      <c r="M69" s="205">
        <v>31</v>
      </c>
      <c r="N69" s="205">
        <v>16</v>
      </c>
      <c r="O69" s="226">
        <v>78</v>
      </c>
      <c r="P69" s="226">
        <v>93</v>
      </c>
      <c r="Q69" s="226">
        <v>128</v>
      </c>
      <c r="R69" s="226">
        <v>79</v>
      </c>
      <c r="S69" s="226">
        <v>58</v>
      </c>
      <c r="T69" s="226">
        <v>31</v>
      </c>
      <c r="U69" s="226">
        <v>34</v>
      </c>
      <c r="V69" s="226">
        <v>0</v>
      </c>
      <c r="W69" s="226">
        <v>0</v>
      </c>
      <c r="X69" s="227">
        <v>52</v>
      </c>
      <c r="Y69" s="107">
        <v>2310</v>
      </c>
    </row>
    <row r="70" spans="1:25" ht="15.95" customHeight="1" x14ac:dyDescent="0.2">
      <c r="A70" s="116" t="s">
        <v>59</v>
      </c>
      <c r="B70" s="242">
        <v>2530</v>
      </c>
      <c r="C70" s="204">
        <v>82</v>
      </c>
      <c r="D70" s="205">
        <v>6</v>
      </c>
      <c r="E70" s="205">
        <v>305</v>
      </c>
      <c r="F70" s="205">
        <v>0</v>
      </c>
      <c r="G70" s="205">
        <v>19</v>
      </c>
      <c r="H70" s="205">
        <v>122</v>
      </c>
      <c r="I70" s="205">
        <v>180</v>
      </c>
      <c r="J70" s="205">
        <v>36</v>
      </c>
      <c r="K70" s="205">
        <v>37</v>
      </c>
      <c r="L70" s="205">
        <v>5</v>
      </c>
      <c r="M70" s="205">
        <v>11</v>
      </c>
      <c r="N70" s="205">
        <v>9</v>
      </c>
      <c r="O70" s="226">
        <v>32</v>
      </c>
      <c r="P70" s="226">
        <v>40</v>
      </c>
      <c r="Q70" s="226">
        <v>130</v>
      </c>
      <c r="R70" s="226">
        <v>24</v>
      </c>
      <c r="S70" s="226">
        <v>30</v>
      </c>
      <c r="T70" s="226">
        <v>9</v>
      </c>
      <c r="U70" s="226">
        <v>20</v>
      </c>
      <c r="V70" s="226">
        <v>0</v>
      </c>
      <c r="W70" s="226">
        <v>0</v>
      </c>
      <c r="X70" s="227">
        <v>38</v>
      </c>
      <c r="Y70" s="107">
        <v>1395</v>
      </c>
    </row>
    <row r="71" spans="1:25" ht="15.95" customHeight="1" x14ac:dyDescent="0.2">
      <c r="A71" s="116" t="s">
        <v>60</v>
      </c>
      <c r="B71" s="243">
        <v>3718</v>
      </c>
      <c r="C71" s="206">
        <v>59</v>
      </c>
      <c r="D71" s="207">
        <v>13</v>
      </c>
      <c r="E71" s="207">
        <v>459</v>
      </c>
      <c r="F71" s="207">
        <v>2</v>
      </c>
      <c r="G71" s="207">
        <v>19</v>
      </c>
      <c r="H71" s="207">
        <v>163</v>
      </c>
      <c r="I71" s="207">
        <v>260</v>
      </c>
      <c r="J71" s="207">
        <v>60</v>
      </c>
      <c r="K71" s="207">
        <v>85</v>
      </c>
      <c r="L71" s="207">
        <v>21</v>
      </c>
      <c r="M71" s="207">
        <v>26</v>
      </c>
      <c r="N71" s="207">
        <v>13</v>
      </c>
      <c r="O71" s="229">
        <v>52</v>
      </c>
      <c r="P71" s="229">
        <v>99</v>
      </c>
      <c r="Q71" s="229">
        <v>122</v>
      </c>
      <c r="R71" s="229">
        <v>54</v>
      </c>
      <c r="S71" s="229">
        <v>33</v>
      </c>
      <c r="T71" s="229">
        <v>9</v>
      </c>
      <c r="U71" s="229">
        <v>58</v>
      </c>
      <c r="V71" s="229">
        <v>0</v>
      </c>
      <c r="W71" s="229">
        <v>0</v>
      </c>
      <c r="X71" s="230">
        <v>83</v>
      </c>
      <c r="Y71" s="108">
        <v>2028</v>
      </c>
    </row>
    <row r="72" spans="1:25" ht="15.95" customHeight="1" x14ac:dyDescent="0.2">
      <c r="A72" s="117" t="s">
        <v>61</v>
      </c>
      <c r="B72" s="244">
        <v>66310</v>
      </c>
      <c r="C72" s="216">
        <v>2064</v>
      </c>
      <c r="D72" s="209">
        <v>79</v>
      </c>
      <c r="E72" s="209">
        <v>5423</v>
      </c>
      <c r="F72" s="209">
        <v>74</v>
      </c>
      <c r="G72" s="209">
        <v>196</v>
      </c>
      <c r="H72" s="209">
        <v>2086</v>
      </c>
      <c r="I72" s="209">
        <v>3642</v>
      </c>
      <c r="J72" s="209">
        <v>716</v>
      </c>
      <c r="K72" s="209">
        <v>811</v>
      </c>
      <c r="L72" s="209">
        <v>208</v>
      </c>
      <c r="M72" s="209">
        <v>231</v>
      </c>
      <c r="N72" s="209">
        <v>192</v>
      </c>
      <c r="O72" s="232">
        <v>768</v>
      </c>
      <c r="P72" s="232">
        <v>1109</v>
      </c>
      <c r="Q72" s="232">
        <v>4560</v>
      </c>
      <c r="R72" s="232">
        <v>575</v>
      </c>
      <c r="S72" s="232">
        <v>539</v>
      </c>
      <c r="T72" s="232">
        <v>227</v>
      </c>
      <c r="U72" s="232">
        <v>715</v>
      </c>
      <c r="V72" s="232">
        <v>0</v>
      </c>
      <c r="W72" s="232">
        <v>0</v>
      </c>
      <c r="X72" s="233">
        <v>1116</v>
      </c>
      <c r="Y72" s="109">
        <v>40979</v>
      </c>
    </row>
    <row r="73" spans="1:25" ht="15.95" customHeight="1" x14ac:dyDescent="0.2">
      <c r="A73" s="116" t="s">
        <v>62</v>
      </c>
      <c r="B73" s="242">
        <v>8454</v>
      </c>
      <c r="C73" s="204">
        <v>85</v>
      </c>
      <c r="D73" s="205">
        <v>1</v>
      </c>
      <c r="E73" s="205">
        <v>581</v>
      </c>
      <c r="F73" s="205">
        <v>0</v>
      </c>
      <c r="G73" s="205">
        <v>2</v>
      </c>
      <c r="H73" s="205">
        <v>535</v>
      </c>
      <c r="I73" s="205">
        <v>402</v>
      </c>
      <c r="J73" s="205">
        <v>61</v>
      </c>
      <c r="K73" s="205">
        <v>84</v>
      </c>
      <c r="L73" s="205">
        <v>24</v>
      </c>
      <c r="M73" s="205">
        <v>20</v>
      </c>
      <c r="N73" s="205">
        <v>47</v>
      </c>
      <c r="O73" s="226">
        <v>95</v>
      </c>
      <c r="P73" s="226">
        <v>265</v>
      </c>
      <c r="Q73" s="226">
        <v>768</v>
      </c>
      <c r="R73" s="226">
        <v>58</v>
      </c>
      <c r="S73" s="226">
        <v>86</v>
      </c>
      <c r="T73" s="226">
        <v>14</v>
      </c>
      <c r="U73" s="226">
        <v>86</v>
      </c>
      <c r="V73" s="226">
        <v>0</v>
      </c>
      <c r="W73" s="226">
        <v>0</v>
      </c>
      <c r="X73" s="227">
        <v>144</v>
      </c>
      <c r="Y73" s="107">
        <v>5096</v>
      </c>
    </row>
    <row r="74" spans="1:25" ht="15.95" customHeight="1" x14ac:dyDescent="0.2">
      <c r="A74" s="116" t="s">
        <v>63</v>
      </c>
      <c r="B74" s="242">
        <v>5961</v>
      </c>
      <c r="C74" s="204">
        <v>77</v>
      </c>
      <c r="D74" s="205">
        <v>0</v>
      </c>
      <c r="E74" s="205">
        <v>653</v>
      </c>
      <c r="F74" s="205">
        <v>28</v>
      </c>
      <c r="G74" s="205">
        <v>40</v>
      </c>
      <c r="H74" s="205">
        <v>284</v>
      </c>
      <c r="I74" s="205">
        <v>356</v>
      </c>
      <c r="J74" s="205">
        <v>47</v>
      </c>
      <c r="K74" s="205">
        <v>88</v>
      </c>
      <c r="L74" s="205">
        <v>11</v>
      </c>
      <c r="M74" s="205">
        <v>24</v>
      </c>
      <c r="N74" s="205">
        <v>13</v>
      </c>
      <c r="O74" s="226">
        <v>46</v>
      </c>
      <c r="P74" s="226">
        <v>105</v>
      </c>
      <c r="Q74" s="226">
        <v>253</v>
      </c>
      <c r="R74" s="226">
        <v>52</v>
      </c>
      <c r="S74" s="226">
        <v>66</v>
      </c>
      <c r="T74" s="226">
        <v>28</v>
      </c>
      <c r="U74" s="226">
        <v>57</v>
      </c>
      <c r="V74" s="226">
        <v>0</v>
      </c>
      <c r="W74" s="226">
        <v>0</v>
      </c>
      <c r="X74" s="227">
        <v>185</v>
      </c>
      <c r="Y74" s="107">
        <v>3548</v>
      </c>
    </row>
    <row r="75" spans="1:25" ht="15.95" customHeight="1" x14ac:dyDescent="0.2">
      <c r="A75" s="116" t="s">
        <v>64</v>
      </c>
      <c r="B75" s="242">
        <v>9818</v>
      </c>
      <c r="C75" s="204">
        <v>411</v>
      </c>
      <c r="D75" s="205">
        <v>2</v>
      </c>
      <c r="E75" s="205">
        <v>457</v>
      </c>
      <c r="F75" s="205">
        <v>8</v>
      </c>
      <c r="G75" s="205">
        <v>12</v>
      </c>
      <c r="H75" s="205">
        <v>671</v>
      </c>
      <c r="I75" s="205">
        <v>286</v>
      </c>
      <c r="J75" s="205">
        <v>48</v>
      </c>
      <c r="K75" s="205">
        <v>118</v>
      </c>
      <c r="L75" s="205">
        <v>14</v>
      </c>
      <c r="M75" s="205">
        <v>10</v>
      </c>
      <c r="N75" s="205">
        <v>9</v>
      </c>
      <c r="O75" s="226">
        <v>50</v>
      </c>
      <c r="P75" s="226">
        <v>74</v>
      </c>
      <c r="Q75" s="226">
        <v>811</v>
      </c>
      <c r="R75" s="226">
        <v>41</v>
      </c>
      <c r="S75" s="226">
        <v>38</v>
      </c>
      <c r="T75" s="226">
        <v>24</v>
      </c>
      <c r="U75" s="226">
        <v>89</v>
      </c>
      <c r="V75" s="226">
        <v>0</v>
      </c>
      <c r="W75" s="226">
        <v>0</v>
      </c>
      <c r="X75" s="227">
        <v>230</v>
      </c>
      <c r="Y75" s="107">
        <v>6415</v>
      </c>
    </row>
    <row r="76" spans="1:25" ht="15.95" customHeight="1" x14ac:dyDescent="0.2">
      <c r="A76" s="116" t="s">
        <v>65</v>
      </c>
      <c r="B76" s="242">
        <v>3509</v>
      </c>
      <c r="C76" s="204">
        <v>86</v>
      </c>
      <c r="D76" s="205">
        <v>2</v>
      </c>
      <c r="E76" s="205">
        <v>152</v>
      </c>
      <c r="F76" s="205">
        <v>0</v>
      </c>
      <c r="G76" s="205">
        <v>7</v>
      </c>
      <c r="H76" s="205">
        <v>142</v>
      </c>
      <c r="I76" s="205">
        <v>125</v>
      </c>
      <c r="J76" s="205">
        <v>27</v>
      </c>
      <c r="K76" s="205">
        <v>34</v>
      </c>
      <c r="L76" s="205">
        <v>6</v>
      </c>
      <c r="M76" s="205">
        <v>6</v>
      </c>
      <c r="N76" s="205">
        <v>2</v>
      </c>
      <c r="O76" s="226">
        <v>23</v>
      </c>
      <c r="P76" s="226">
        <v>48</v>
      </c>
      <c r="Q76" s="226">
        <v>216</v>
      </c>
      <c r="R76" s="226">
        <v>41</v>
      </c>
      <c r="S76" s="226">
        <v>30</v>
      </c>
      <c r="T76" s="226">
        <v>11</v>
      </c>
      <c r="U76" s="226">
        <v>12</v>
      </c>
      <c r="V76" s="226">
        <v>0</v>
      </c>
      <c r="W76" s="226">
        <v>0</v>
      </c>
      <c r="X76" s="227">
        <v>49</v>
      </c>
      <c r="Y76" s="107">
        <v>2490</v>
      </c>
    </row>
    <row r="77" spans="1:25" ht="15.95" customHeight="1" x14ac:dyDescent="0.2">
      <c r="A77" s="116" t="s">
        <v>66</v>
      </c>
      <c r="B77" s="242">
        <v>1347</v>
      </c>
      <c r="C77" s="204">
        <v>24</v>
      </c>
      <c r="D77" s="205">
        <v>0</v>
      </c>
      <c r="E77" s="205">
        <v>102</v>
      </c>
      <c r="F77" s="205">
        <v>1</v>
      </c>
      <c r="G77" s="205">
        <v>2</v>
      </c>
      <c r="H77" s="205">
        <v>38</v>
      </c>
      <c r="I77" s="205">
        <v>57</v>
      </c>
      <c r="J77" s="205">
        <v>8</v>
      </c>
      <c r="K77" s="205">
        <v>10</v>
      </c>
      <c r="L77" s="205">
        <v>2</v>
      </c>
      <c r="M77" s="205">
        <v>3</v>
      </c>
      <c r="N77" s="205">
        <v>0</v>
      </c>
      <c r="O77" s="226">
        <v>9</v>
      </c>
      <c r="P77" s="226">
        <v>9</v>
      </c>
      <c r="Q77" s="226">
        <v>142</v>
      </c>
      <c r="R77" s="226">
        <v>8</v>
      </c>
      <c r="S77" s="226">
        <v>14</v>
      </c>
      <c r="T77" s="226">
        <v>3</v>
      </c>
      <c r="U77" s="226">
        <v>5</v>
      </c>
      <c r="V77" s="226">
        <v>0</v>
      </c>
      <c r="W77" s="226">
        <v>0</v>
      </c>
      <c r="X77" s="227">
        <v>24</v>
      </c>
      <c r="Y77" s="107">
        <v>886</v>
      </c>
    </row>
    <row r="78" spans="1:25" ht="15.95" customHeight="1" x14ac:dyDescent="0.2">
      <c r="A78" s="116" t="s">
        <v>67</v>
      </c>
      <c r="B78" s="242">
        <v>8396</v>
      </c>
      <c r="C78" s="204">
        <v>145</v>
      </c>
      <c r="D78" s="205">
        <v>1</v>
      </c>
      <c r="E78" s="205">
        <v>478</v>
      </c>
      <c r="F78" s="205">
        <v>11</v>
      </c>
      <c r="G78" s="205">
        <v>26</v>
      </c>
      <c r="H78" s="205">
        <v>303</v>
      </c>
      <c r="I78" s="205">
        <v>437</v>
      </c>
      <c r="J78" s="205">
        <v>70</v>
      </c>
      <c r="K78" s="205">
        <v>186</v>
      </c>
      <c r="L78" s="205">
        <v>23</v>
      </c>
      <c r="M78" s="205">
        <v>51</v>
      </c>
      <c r="N78" s="205">
        <v>59</v>
      </c>
      <c r="O78" s="226">
        <v>102</v>
      </c>
      <c r="P78" s="226">
        <v>97</v>
      </c>
      <c r="Q78" s="226">
        <v>263</v>
      </c>
      <c r="R78" s="226">
        <v>73</v>
      </c>
      <c r="S78" s="226">
        <v>92</v>
      </c>
      <c r="T78" s="226">
        <v>34</v>
      </c>
      <c r="U78" s="226">
        <v>60</v>
      </c>
      <c r="V78" s="226">
        <v>0</v>
      </c>
      <c r="W78" s="226">
        <v>0</v>
      </c>
      <c r="X78" s="227">
        <v>188</v>
      </c>
      <c r="Y78" s="107">
        <v>5697</v>
      </c>
    </row>
    <row r="79" spans="1:25" ht="15.95" customHeight="1" x14ac:dyDescent="0.2">
      <c r="A79" s="116" t="s">
        <v>68</v>
      </c>
      <c r="B79" s="242">
        <v>14793</v>
      </c>
      <c r="C79" s="204">
        <v>118</v>
      </c>
      <c r="D79" s="205">
        <v>23</v>
      </c>
      <c r="E79" s="205">
        <v>1089</v>
      </c>
      <c r="F79" s="205">
        <v>22</v>
      </c>
      <c r="G79" s="205">
        <v>40</v>
      </c>
      <c r="H79" s="205">
        <v>643</v>
      </c>
      <c r="I79" s="205">
        <v>930</v>
      </c>
      <c r="J79" s="205">
        <v>168</v>
      </c>
      <c r="K79" s="205">
        <v>209</v>
      </c>
      <c r="L79" s="205">
        <v>60</v>
      </c>
      <c r="M79" s="205">
        <v>47</v>
      </c>
      <c r="N79" s="205">
        <v>57</v>
      </c>
      <c r="O79" s="226">
        <v>172</v>
      </c>
      <c r="P79" s="226">
        <v>257</v>
      </c>
      <c r="Q79" s="226">
        <v>711</v>
      </c>
      <c r="R79" s="226">
        <v>158</v>
      </c>
      <c r="S79" s="226">
        <v>92</v>
      </c>
      <c r="T79" s="226">
        <v>39</v>
      </c>
      <c r="U79" s="226">
        <v>110</v>
      </c>
      <c r="V79" s="226">
        <v>0</v>
      </c>
      <c r="W79" s="226">
        <v>0</v>
      </c>
      <c r="X79" s="227">
        <v>252</v>
      </c>
      <c r="Y79" s="107">
        <v>9596</v>
      </c>
    </row>
    <row r="80" spans="1:25" ht="15.95" customHeight="1" x14ac:dyDescent="0.2">
      <c r="A80" s="116" t="s">
        <v>69</v>
      </c>
      <c r="B80" s="242">
        <v>6976</v>
      </c>
      <c r="C80" s="204">
        <v>119</v>
      </c>
      <c r="D80" s="205">
        <v>3</v>
      </c>
      <c r="E80" s="205">
        <v>520</v>
      </c>
      <c r="F80" s="205">
        <v>1</v>
      </c>
      <c r="G80" s="205">
        <v>16</v>
      </c>
      <c r="H80" s="205">
        <v>357</v>
      </c>
      <c r="I80" s="205">
        <v>260</v>
      </c>
      <c r="J80" s="205">
        <v>47</v>
      </c>
      <c r="K80" s="205">
        <v>38</v>
      </c>
      <c r="L80" s="205">
        <v>8</v>
      </c>
      <c r="M80" s="205">
        <v>9</v>
      </c>
      <c r="N80" s="205">
        <v>7</v>
      </c>
      <c r="O80" s="226">
        <v>39</v>
      </c>
      <c r="P80" s="226">
        <v>96</v>
      </c>
      <c r="Q80" s="226">
        <v>465</v>
      </c>
      <c r="R80" s="226">
        <v>53</v>
      </c>
      <c r="S80" s="226">
        <v>16</v>
      </c>
      <c r="T80" s="226">
        <v>18</v>
      </c>
      <c r="U80" s="226">
        <v>39</v>
      </c>
      <c r="V80" s="226">
        <v>0</v>
      </c>
      <c r="W80" s="226">
        <v>0</v>
      </c>
      <c r="X80" s="227">
        <v>86</v>
      </c>
      <c r="Y80" s="107">
        <v>4779</v>
      </c>
    </row>
    <row r="81" spans="1:25" ht="15.95" customHeight="1" x14ac:dyDescent="0.2">
      <c r="A81" s="116" t="s">
        <v>70</v>
      </c>
      <c r="B81" s="242">
        <v>4128</v>
      </c>
      <c r="C81" s="204">
        <v>83</v>
      </c>
      <c r="D81" s="205">
        <v>0</v>
      </c>
      <c r="E81" s="205">
        <v>656</v>
      </c>
      <c r="F81" s="205">
        <v>27</v>
      </c>
      <c r="G81" s="205">
        <v>23</v>
      </c>
      <c r="H81" s="205">
        <v>169</v>
      </c>
      <c r="I81" s="205">
        <v>204</v>
      </c>
      <c r="J81" s="205">
        <v>33</v>
      </c>
      <c r="K81" s="205">
        <v>57</v>
      </c>
      <c r="L81" s="205">
        <v>8</v>
      </c>
      <c r="M81" s="205">
        <v>6</v>
      </c>
      <c r="N81" s="205">
        <v>5</v>
      </c>
      <c r="O81" s="226">
        <v>26</v>
      </c>
      <c r="P81" s="226">
        <v>56</v>
      </c>
      <c r="Q81" s="226">
        <v>212</v>
      </c>
      <c r="R81" s="226">
        <v>36</v>
      </c>
      <c r="S81" s="226">
        <v>15</v>
      </c>
      <c r="T81" s="226">
        <v>5</v>
      </c>
      <c r="U81" s="226">
        <v>29</v>
      </c>
      <c r="V81" s="226">
        <v>0</v>
      </c>
      <c r="W81" s="226">
        <v>0</v>
      </c>
      <c r="X81" s="227">
        <v>146</v>
      </c>
      <c r="Y81" s="107">
        <v>2332</v>
      </c>
    </row>
    <row r="82" spans="1:25" ht="15.95" customHeight="1" x14ac:dyDescent="0.2">
      <c r="A82" s="116" t="s">
        <v>71</v>
      </c>
      <c r="B82" s="242">
        <v>3923</v>
      </c>
      <c r="C82" s="204">
        <v>105</v>
      </c>
      <c r="D82" s="205">
        <v>1</v>
      </c>
      <c r="E82" s="205">
        <v>218</v>
      </c>
      <c r="F82" s="205">
        <v>2</v>
      </c>
      <c r="G82" s="205">
        <v>12</v>
      </c>
      <c r="H82" s="205">
        <v>210</v>
      </c>
      <c r="I82" s="205">
        <v>156</v>
      </c>
      <c r="J82" s="205">
        <v>30</v>
      </c>
      <c r="K82" s="205">
        <v>59</v>
      </c>
      <c r="L82" s="205">
        <v>4</v>
      </c>
      <c r="M82" s="205">
        <v>9</v>
      </c>
      <c r="N82" s="205">
        <v>9</v>
      </c>
      <c r="O82" s="226">
        <v>22</v>
      </c>
      <c r="P82" s="226">
        <v>30</v>
      </c>
      <c r="Q82" s="226">
        <v>276</v>
      </c>
      <c r="R82" s="226">
        <v>45</v>
      </c>
      <c r="S82" s="226">
        <v>36</v>
      </c>
      <c r="T82" s="226">
        <v>7</v>
      </c>
      <c r="U82" s="226">
        <v>15</v>
      </c>
      <c r="V82" s="226">
        <v>0</v>
      </c>
      <c r="W82" s="226">
        <v>0</v>
      </c>
      <c r="X82" s="227">
        <v>84</v>
      </c>
      <c r="Y82" s="107">
        <v>2593</v>
      </c>
    </row>
    <row r="83" spans="1:25" ht="15.95" customHeight="1" x14ac:dyDescent="0.2">
      <c r="A83" s="116" t="s">
        <v>72</v>
      </c>
      <c r="B83" s="242">
        <v>2285</v>
      </c>
      <c r="C83" s="204">
        <v>29</v>
      </c>
      <c r="D83" s="205">
        <v>0</v>
      </c>
      <c r="E83" s="205">
        <v>192</v>
      </c>
      <c r="F83" s="205">
        <v>1</v>
      </c>
      <c r="G83" s="205">
        <v>5</v>
      </c>
      <c r="H83" s="205">
        <v>112</v>
      </c>
      <c r="I83" s="205">
        <v>90</v>
      </c>
      <c r="J83" s="205">
        <v>11</v>
      </c>
      <c r="K83" s="205">
        <v>37</v>
      </c>
      <c r="L83" s="205">
        <v>7</v>
      </c>
      <c r="M83" s="205">
        <v>6</v>
      </c>
      <c r="N83" s="205">
        <v>3</v>
      </c>
      <c r="O83" s="226">
        <v>19</v>
      </c>
      <c r="P83" s="226">
        <v>30</v>
      </c>
      <c r="Q83" s="226">
        <v>190</v>
      </c>
      <c r="R83" s="226">
        <v>18</v>
      </c>
      <c r="S83" s="226">
        <v>18</v>
      </c>
      <c r="T83" s="226">
        <v>9</v>
      </c>
      <c r="U83" s="226">
        <v>14</v>
      </c>
      <c r="V83" s="226">
        <v>0</v>
      </c>
      <c r="W83" s="226">
        <v>0</v>
      </c>
      <c r="X83" s="227">
        <v>54</v>
      </c>
      <c r="Y83" s="107">
        <v>1440</v>
      </c>
    </row>
    <row r="84" spans="1:25" ht="15.95" customHeight="1" x14ac:dyDescent="0.2">
      <c r="A84" s="116" t="s">
        <v>73</v>
      </c>
      <c r="B84" s="242">
        <v>4025</v>
      </c>
      <c r="C84" s="204">
        <v>76</v>
      </c>
      <c r="D84" s="205">
        <v>0</v>
      </c>
      <c r="E84" s="205">
        <v>349</v>
      </c>
      <c r="F84" s="205">
        <v>5</v>
      </c>
      <c r="G84" s="205">
        <v>3</v>
      </c>
      <c r="H84" s="205">
        <v>188</v>
      </c>
      <c r="I84" s="205">
        <v>239</v>
      </c>
      <c r="J84" s="205">
        <v>33</v>
      </c>
      <c r="K84" s="205">
        <v>54</v>
      </c>
      <c r="L84" s="205">
        <v>6</v>
      </c>
      <c r="M84" s="205">
        <v>19</v>
      </c>
      <c r="N84" s="205">
        <v>14</v>
      </c>
      <c r="O84" s="226">
        <v>31</v>
      </c>
      <c r="P84" s="226">
        <v>58</v>
      </c>
      <c r="Q84" s="226">
        <v>413</v>
      </c>
      <c r="R84" s="226">
        <v>30</v>
      </c>
      <c r="S84" s="226">
        <v>33</v>
      </c>
      <c r="T84" s="226">
        <v>5</v>
      </c>
      <c r="U84" s="226">
        <v>22</v>
      </c>
      <c r="V84" s="226">
        <v>0</v>
      </c>
      <c r="W84" s="226">
        <v>0</v>
      </c>
      <c r="X84" s="227">
        <v>64</v>
      </c>
      <c r="Y84" s="107">
        <v>2383</v>
      </c>
    </row>
    <row r="85" spans="1:25" ht="15.95" customHeight="1" x14ac:dyDescent="0.2">
      <c r="A85" s="116" t="s">
        <v>74</v>
      </c>
      <c r="B85" s="243">
        <v>9875</v>
      </c>
      <c r="C85" s="206">
        <v>128</v>
      </c>
      <c r="D85" s="207">
        <v>5</v>
      </c>
      <c r="E85" s="207">
        <v>786</v>
      </c>
      <c r="F85" s="207">
        <v>5</v>
      </c>
      <c r="G85" s="207">
        <v>16</v>
      </c>
      <c r="H85" s="207">
        <v>542</v>
      </c>
      <c r="I85" s="207">
        <v>366</v>
      </c>
      <c r="J85" s="207">
        <v>76</v>
      </c>
      <c r="K85" s="207">
        <v>81</v>
      </c>
      <c r="L85" s="207">
        <v>8</v>
      </c>
      <c r="M85" s="207">
        <v>16</v>
      </c>
      <c r="N85" s="207">
        <v>23</v>
      </c>
      <c r="O85" s="229">
        <v>77</v>
      </c>
      <c r="P85" s="229">
        <v>173</v>
      </c>
      <c r="Q85" s="229">
        <v>581</v>
      </c>
      <c r="R85" s="229">
        <v>64</v>
      </c>
      <c r="S85" s="229">
        <v>58</v>
      </c>
      <c r="T85" s="229">
        <v>11</v>
      </c>
      <c r="U85" s="229">
        <v>63</v>
      </c>
      <c r="V85" s="229">
        <v>0</v>
      </c>
      <c r="W85" s="229">
        <v>0</v>
      </c>
      <c r="X85" s="230">
        <v>207</v>
      </c>
      <c r="Y85" s="108">
        <v>6589</v>
      </c>
    </row>
    <row r="86" spans="1:25" ht="15.95" customHeight="1" x14ac:dyDescent="0.2">
      <c r="A86" s="117" t="s">
        <v>75</v>
      </c>
      <c r="B86" s="244">
        <v>83490</v>
      </c>
      <c r="C86" s="216">
        <v>1486</v>
      </c>
      <c r="D86" s="209">
        <v>38</v>
      </c>
      <c r="E86" s="209">
        <v>6233</v>
      </c>
      <c r="F86" s="209">
        <v>111</v>
      </c>
      <c r="G86" s="209">
        <v>204</v>
      </c>
      <c r="H86" s="209">
        <v>4194</v>
      </c>
      <c r="I86" s="209">
        <v>3908</v>
      </c>
      <c r="J86" s="209">
        <v>659</v>
      </c>
      <c r="K86" s="209">
        <v>1055</v>
      </c>
      <c r="L86" s="209">
        <v>181</v>
      </c>
      <c r="M86" s="209">
        <v>226</v>
      </c>
      <c r="N86" s="209">
        <v>248</v>
      </c>
      <c r="O86" s="232">
        <v>711</v>
      </c>
      <c r="P86" s="232">
        <v>1298</v>
      </c>
      <c r="Q86" s="232">
        <v>5301</v>
      </c>
      <c r="R86" s="232">
        <v>677</v>
      </c>
      <c r="S86" s="232">
        <v>594</v>
      </c>
      <c r="T86" s="232">
        <v>208</v>
      </c>
      <c r="U86" s="232">
        <v>601</v>
      </c>
      <c r="V86" s="232">
        <v>0</v>
      </c>
      <c r="W86" s="232">
        <v>0</v>
      </c>
      <c r="X86" s="233">
        <v>1713</v>
      </c>
      <c r="Y86" s="109">
        <v>53844</v>
      </c>
    </row>
    <row r="87" spans="1:25" ht="15.95" customHeight="1" x14ac:dyDescent="0.2">
      <c r="A87" s="116" t="s">
        <v>76</v>
      </c>
      <c r="B87" s="242">
        <v>3390</v>
      </c>
      <c r="C87" s="204">
        <v>186</v>
      </c>
      <c r="D87" s="205">
        <v>0</v>
      </c>
      <c r="E87" s="205">
        <v>226</v>
      </c>
      <c r="F87" s="205">
        <v>2</v>
      </c>
      <c r="G87" s="205">
        <v>3</v>
      </c>
      <c r="H87" s="205">
        <v>88</v>
      </c>
      <c r="I87" s="205">
        <v>129</v>
      </c>
      <c r="J87" s="205">
        <v>25</v>
      </c>
      <c r="K87" s="205">
        <v>20</v>
      </c>
      <c r="L87" s="205">
        <v>4</v>
      </c>
      <c r="M87" s="205">
        <v>8</v>
      </c>
      <c r="N87" s="205">
        <v>1</v>
      </c>
      <c r="O87" s="226">
        <v>17</v>
      </c>
      <c r="P87" s="226">
        <v>51</v>
      </c>
      <c r="Q87" s="226">
        <v>201</v>
      </c>
      <c r="R87" s="226">
        <v>24</v>
      </c>
      <c r="S87" s="226">
        <v>19</v>
      </c>
      <c r="T87" s="226">
        <v>2</v>
      </c>
      <c r="U87" s="226">
        <v>9</v>
      </c>
      <c r="V87" s="226">
        <v>0</v>
      </c>
      <c r="W87" s="226">
        <v>0</v>
      </c>
      <c r="X87" s="227">
        <v>62</v>
      </c>
      <c r="Y87" s="107">
        <v>2313</v>
      </c>
    </row>
    <row r="88" spans="1:25" ht="15.95" customHeight="1" x14ac:dyDescent="0.2">
      <c r="A88" s="116" t="s">
        <v>77</v>
      </c>
      <c r="B88" s="242">
        <v>3759</v>
      </c>
      <c r="C88" s="204">
        <v>7</v>
      </c>
      <c r="D88" s="205">
        <v>1</v>
      </c>
      <c r="E88" s="205">
        <v>185</v>
      </c>
      <c r="F88" s="205">
        <v>10</v>
      </c>
      <c r="G88" s="205">
        <v>12</v>
      </c>
      <c r="H88" s="205">
        <v>113</v>
      </c>
      <c r="I88" s="205">
        <v>373</v>
      </c>
      <c r="J88" s="205">
        <v>40</v>
      </c>
      <c r="K88" s="205">
        <v>81</v>
      </c>
      <c r="L88" s="205">
        <v>45</v>
      </c>
      <c r="M88" s="205">
        <v>30</v>
      </c>
      <c r="N88" s="205">
        <v>31</v>
      </c>
      <c r="O88" s="226">
        <v>70</v>
      </c>
      <c r="P88" s="226">
        <v>117</v>
      </c>
      <c r="Q88" s="226">
        <v>46</v>
      </c>
      <c r="R88" s="226">
        <v>81</v>
      </c>
      <c r="S88" s="226">
        <v>43</v>
      </c>
      <c r="T88" s="226">
        <v>24</v>
      </c>
      <c r="U88" s="226">
        <v>27</v>
      </c>
      <c r="V88" s="226">
        <v>0</v>
      </c>
      <c r="W88" s="226">
        <v>0</v>
      </c>
      <c r="X88" s="227">
        <v>47</v>
      </c>
      <c r="Y88" s="107">
        <v>2376</v>
      </c>
    </row>
    <row r="89" spans="1:25" ht="15.95" customHeight="1" x14ac:dyDescent="0.2">
      <c r="A89" s="116" t="s">
        <v>78</v>
      </c>
      <c r="B89" s="242">
        <v>4134</v>
      </c>
      <c r="C89" s="204">
        <v>7</v>
      </c>
      <c r="D89" s="205">
        <v>2</v>
      </c>
      <c r="E89" s="205">
        <v>232</v>
      </c>
      <c r="F89" s="205">
        <v>8</v>
      </c>
      <c r="G89" s="205">
        <v>7</v>
      </c>
      <c r="H89" s="205">
        <v>113</v>
      </c>
      <c r="I89" s="205">
        <v>408</v>
      </c>
      <c r="J89" s="205">
        <v>54</v>
      </c>
      <c r="K89" s="205">
        <v>79</v>
      </c>
      <c r="L89" s="205">
        <v>36</v>
      </c>
      <c r="M89" s="205">
        <v>34</v>
      </c>
      <c r="N89" s="205">
        <v>34</v>
      </c>
      <c r="O89" s="226">
        <v>68</v>
      </c>
      <c r="P89" s="226">
        <v>113</v>
      </c>
      <c r="Q89" s="226">
        <v>87</v>
      </c>
      <c r="R89" s="226">
        <v>77</v>
      </c>
      <c r="S89" s="226">
        <v>46</v>
      </c>
      <c r="T89" s="226">
        <v>17</v>
      </c>
      <c r="U89" s="226">
        <v>36</v>
      </c>
      <c r="V89" s="226">
        <v>0</v>
      </c>
      <c r="W89" s="226">
        <v>0</v>
      </c>
      <c r="X89" s="227">
        <v>77</v>
      </c>
      <c r="Y89" s="107">
        <v>2599</v>
      </c>
    </row>
    <row r="90" spans="1:25" ht="15.95" customHeight="1" x14ac:dyDescent="0.2">
      <c r="A90" s="116" t="s">
        <v>79</v>
      </c>
      <c r="B90" s="242">
        <v>1710</v>
      </c>
      <c r="C90" s="204">
        <v>6</v>
      </c>
      <c r="D90" s="205">
        <v>2</v>
      </c>
      <c r="E90" s="205">
        <v>123</v>
      </c>
      <c r="F90" s="205">
        <v>8</v>
      </c>
      <c r="G90" s="205">
        <v>3</v>
      </c>
      <c r="H90" s="205">
        <v>63</v>
      </c>
      <c r="I90" s="205">
        <v>186</v>
      </c>
      <c r="J90" s="205">
        <v>23</v>
      </c>
      <c r="K90" s="205">
        <v>45</v>
      </c>
      <c r="L90" s="205">
        <v>22</v>
      </c>
      <c r="M90" s="205">
        <v>15</v>
      </c>
      <c r="N90" s="205">
        <v>13</v>
      </c>
      <c r="O90" s="226">
        <v>33</v>
      </c>
      <c r="P90" s="226">
        <v>51</v>
      </c>
      <c r="Q90" s="226">
        <v>28</v>
      </c>
      <c r="R90" s="226">
        <v>36</v>
      </c>
      <c r="S90" s="226">
        <v>15</v>
      </c>
      <c r="T90" s="226">
        <v>9</v>
      </c>
      <c r="U90" s="226">
        <v>13</v>
      </c>
      <c r="V90" s="226">
        <v>0</v>
      </c>
      <c r="W90" s="226">
        <v>0</v>
      </c>
      <c r="X90" s="227">
        <v>26</v>
      </c>
      <c r="Y90" s="107">
        <v>990</v>
      </c>
    </row>
    <row r="91" spans="1:25" ht="15.95" customHeight="1" x14ac:dyDescent="0.2">
      <c r="A91" s="116" t="s">
        <v>80</v>
      </c>
      <c r="B91" s="242">
        <v>2794</v>
      </c>
      <c r="C91" s="204">
        <v>7</v>
      </c>
      <c r="D91" s="205">
        <v>0</v>
      </c>
      <c r="E91" s="205">
        <v>189</v>
      </c>
      <c r="F91" s="205">
        <v>6</v>
      </c>
      <c r="G91" s="205">
        <v>9</v>
      </c>
      <c r="H91" s="205">
        <v>88</v>
      </c>
      <c r="I91" s="205">
        <v>295</v>
      </c>
      <c r="J91" s="205">
        <v>48</v>
      </c>
      <c r="K91" s="205">
        <v>46</v>
      </c>
      <c r="L91" s="205">
        <v>46</v>
      </c>
      <c r="M91" s="205">
        <v>16</v>
      </c>
      <c r="N91" s="205">
        <v>23</v>
      </c>
      <c r="O91" s="226">
        <v>47</v>
      </c>
      <c r="P91" s="226">
        <v>91</v>
      </c>
      <c r="Q91" s="226">
        <v>45</v>
      </c>
      <c r="R91" s="226">
        <v>58</v>
      </c>
      <c r="S91" s="226">
        <v>30</v>
      </c>
      <c r="T91" s="226">
        <v>25</v>
      </c>
      <c r="U91" s="226">
        <v>30</v>
      </c>
      <c r="V91" s="226">
        <v>0</v>
      </c>
      <c r="W91" s="226">
        <v>0</v>
      </c>
      <c r="X91" s="227">
        <v>49</v>
      </c>
      <c r="Y91" s="107">
        <v>1646</v>
      </c>
    </row>
    <row r="92" spans="1:25" ht="15.95" customHeight="1" x14ac:dyDescent="0.2">
      <c r="A92" s="116" t="s">
        <v>81</v>
      </c>
      <c r="B92" s="242">
        <v>12296</v>
      </c>
      <c r="C92" s="204">
        <v>180</v>
      </c>
      <c r="D92" s="205">
        <v>7</v>
      </c>
      <c r="E92" s="205">
        <v>651</v>
      </c>
      <c r="F92" s="205">
        <v>16</v>
      </c>
      <c r="G92" s="205">
        <v>39</v>
      </c>
      <c r="H92" s="205">
        <v>366</v>
      </c>
      <c r="I92" s="205">
        <v>652</v>
      </c>
      <c r="J92" s="205">
        <v>171</v>
      </c>
      <c r="K92" s="205">
        <v>126</v>
      </c>
      <c r="L92" s="205">
        <v>22</v>
      </c>
      <c r="M92" s="205">
        <v>30</v>
      </c>
      <c r="N92" s="205">
        <v>58</v>
      </c>
      <c r="O92" s="226">
        <v>72</v>
      </c>
      <c r="P92" s="226">
        <v>258</v>
      </c>
      <c r="Q92" s="226">
        <v>739</v>
      </c>
      <c r="R92" s="226">
        <v>82</v>
      </c>
      <c r="S92" s="226">
        <v>97</v>
      </c>
      <c r="T92" s="226">
        <v>17</v>
      </c>
      <c r="U92" s="226">
        <v>85</v>
      </c>
      <c r="V92" s="226">
        <v>0</v>
      </c>
      <c r="W92" s="226">
        <v>0</v>
      </c>
      <c r="X92" s="227">
        <v>131</v>
      </c>
      <c r="Y92" s="107">
        <v>8497</v>
      </c>
    </row>
    <row r="93" spans="1:25" ht="15.95" customHeight="1" x14ac:dyDescent="0.2">
      <c r="A93" s="116" t="s">
        <v>82</v>
      </c>
      <c r="B93" s="242">
        <v>10304</v>
      </c>
      <c r="C93" s="204">
        <v>177</v>
      </c>
      <c r="D93" s="205">
        <v>8</v>
      </c>
      <c r="E93" s="205">
        <v>721</v>
      </c>
      <c r="F93" s="205">
        <v>72</v>
      </c>
      <c r="G93" s="205">
        <v>31</v>
      </c>
      <c r="H93" s="205">
        <v>334</v>
      </c>
      <c r="I93" s="205">
        <v>520</v>
      </c>
      <c r="J93" s="205">
        <v>122</v>
      </c>
      <c r="K93" s="205">
        <v>112</v>
      </c>
      <c r="L93" s="205">
        <v>32</v>
      </c>
      <c r="M93" s="205">
        <v>31</v>
      </c>
      <c r="N93" s="205">
        <v>33</v>
      </c>
      <c r="O93" s="226">
        <v>109</v>
      </c>
      <c r="P93" s="226">
        <v>167</v>
      </c>
      <c r="Q93" s="226">
        <v>482</v>
      </c>
      <c r="R93" s="226">
        <v>74</v>
      </c>
      <c r="S93" s="226">
        <v>93</v>
      </c>
      <c r="T93" s="226">
        <v>26</v>
      </c>
      <c r="U93" s="226">
        <v>98</v>
      </c>
      <c r="V93" s="226">
        <v>0</v>
      </c>
      <c r="W93" s="226">
        <v>0</v>
      </c>
      <c r="X93" s="227">
        <v>153</v>
      </c>
      <c r="Y93" s="107">
        <v>6909</v>
      </c>
    </row>
    <row r="94" spans="1:25" ht="15.95" customHeight="1" x14ac:dyDescent="0.2">
      <c r="A94" s="116" t="s">
        <v>83</v>
      </c>
      <c r="B94" s="242">
        <v>8974</v>
      </c>
      <c r="C94" s="204">
        <v>309</v>
      </c>
      <c r="D94" s="205">
        <v>35</v>
      </c>
      <c r="E94" s="205">
        <v>529</v>
      </c>
      <c r="F94" s="205">
        <v>8</v>
      </c>
      <c r="G94" s="205">
        <v>24</v>
      </c>
      <c r="H94" s="205">
        <v>303</v>
      </c>
      <c r="I94" s="205">
        <v>484</v>
      </c>
      <c r="J94" s="205">
        <v>102</v>
      </c>
      <c r="K94" s="205">
        <v>60</v>
      </c>
      <c r="L94" s="205">
        <v>30</v>
      </c>
      <c r="M94" s="205">
        <v>17</v>
      </c>
      <c r="N94" s="205">
        <v>13</v>
      </c>
      <c r="O94" s="226">
        <v>48</v>
      </c>
      <c r="P94" s="226">
        <v>215</v>
      </c>
      <c r="Q94" s="226">
        <v>740</v>
      </c>
      <c r="R94" s="226">
        <v>35</v>
      </c>
      <c r="S94" s="226">
        <v>81</v>
      </c>
      <c r="T94" s="226">
        <v>28</v>
      </c>
      <c r="U94" s="226">
        <v>91</v>
      </c>
      <c r="V94" s="226">
        <v>0</v>
      </c>
      <c r="W94" s="226">
        <v>0</v>
      </c>
      <c r="X94" s="227">
        <v>92</v>
      </c>
      <c r="Y94" s="107">
        <v>5730</v>
      </c>
    </row>
    <row r="95" spans="1:25" ht="15.95" customHeight="1" x14ac:dyDescent="0.2">
      <c r="A95" s="116" t="s">
        <v>84</v>
      </c>
      <c r="B95" s="242">
        <v>2573</v>
      </c>
      <c r="C95" s="204">
        <v>67</v>
      </c>
      <c r="D95" s="205">
        <v>0</v>
      </c>
      <c r="E95" s="205">
        <v>182</v>
      </c>
      <c r="F95" s="205">
        <v>5</v>
      </c>
      <c r="G95" s="205">
        <v>25</v>
      </c>
      <c r="H95" s="205">
        <v>79</v>
      </c>
      <c r="I95" s="205">
        <v>88</v>
      </c>
      <c r="J95" s="205">
        <v>30</v>
      </c>
      <c r="K95" s="205">
        <v>25</v>
      </c>
      <c r="L95" s="205">
        <v>3</v>
      </c>
      <c r="M95" s="205">
        <v>6</v>
      </c>
      <c r="N95" s="205">
        <v>1</v>
      </c>
      <c r="O95" s="226">
        <v>8</v>
      </c>
      <c r="P95" s="226">
        <v>31</v>
      </c>
      <c r="Q95" s="226">
        <v>212</v>
      </c>
      <c r="R95" s="226">
        <v>15</v>
      </c>
      <c r="S95" s="226">
        <v>16</v>
      </c>
      <c r="T95" s="226">
        <v>4</v>
      </c>
      <c r="U95" s="226">
        <v>11</v>
      </c>
      <c r="V95" s="226">
        <v>0</v>
      </c>
      <c r="W95" s="226">
        <v>0</v>
      </c>
      <c r="X95" s="227">
        <v>51</v>
      </c>
      <c r="Y95" s="107">
        <v>1714</v>
      </c>
    </row>
    <row r="96" spans="1:25" ht="15.95" customHeight="1" x14ac:dyDescent="0.2">
      <c r="A96" s="116" t="s">
        <v>85</v>
      </c>
      <c r="B96" s="242">
        <v>8524</v>
      </c>
      <c r="C96" s="204">
        <v>120</v>
      </c>
      <c r="D96" s="205">
        <v>15</v>
      </c>
      <c r="E96" s="205">
        <v>543</v>
      </c>
      <c r="F96" s="205">
        <v>5</v>
      </c>
      <c r="G96" s="205">
        <v>16</v>
      </c>
      <c r="H96" s="205">
        <v>340</v>
      </c>
      <c r="I96" s="205">
        <v>415</v>
      </c>
      <c r="J96" s="205">
        <v>57</v>
      </c>
      <c r="K96" s="205">
        <v>71</v>
      </c>
      <c r="L96" s="205">
        <v>14</v>
      </c>
      <c r="M96" s="205">
        <v>19</v>
      </c>
      <c r="N96" s="205">
        <v>24</v>
      </c>
      <c r="O96" s="226">
        <v>73</v>
      </c>
      <c r="P96" s="226">
        <v>131</v>
      </c>
      <c r="Q96" s="226">
        <v>294</v>
      </c>
      <c r="R96" s="226">
        <v>72</v>
      </c>
      <c r="S96" s="226">
        <v>41</v>
      </c>
      <c r="T96" s="226">
        <v>25</v>
      </c>
      <c r="U96" s="226">
        <v>57</v>
      </c>
      <c r="V96" s="226">
        <v>0</v>
      </c>
      <c r="W96" s="226">
        <v>0</v>
      </c>
      <c r="X96" s="227">
        <v>148</v>
      </c>
      <c r="Y96" s="107">
        <v>6044</v>
      </c>
    </row>
    <row r="97" spans="1:25" ht="15.95" customHeight="1" x14ac:dyDescent="0.2">
      <c r="A97" s="116" t="s">
        <v>86</v>
      </c>
      <c r="B97" s="243">
        <v>12932</v>
      </c>
      <c r="C97" s="206">
        <v>253</v>
      </c>
      <c r="D97" s="207">
        <v>5</v>
      </c>
      <c r="E97" s="207">
        <v>1106</v>
      </c>
      <c r="F97" s="207">
        <v>20</v>
      </c>
      <c r="G97" s="207">
        <v>56</v>
      </c>
      <c r="H97" s="207">
        <v>378</v>
      </c>
      <c r="I97" s="207">
        <v>688</v>
      </c>
      <c r="J97" s="207">
        <v>302</v>
      </c>
      <c r="K97" s="207">
        <v>87</v>
      </c>
      <c r="L97" s="207">
        <v>12</v>
      </c>
      <c r="M97" s="207">
        <v>30</v>
      </c>
      <c r="N97" s="207">
        <v>29</v>
      </c>
      <c r="O97" s="229">
        <v>98</v>
      </c>
      <c r="P97" s="229">
        <v>195</v>
      </c>
      <c r="Q97" s="229">
        <v>701</v>
      </c>
      <c r="R97" s="229">
        <v>128</v>
      </c>
      <c r="S97" s="229">
        <v>80</v>
      </c>
      <c r="T97" s="229">
        <v>19</v>
      </c>
      <c r="U97" s="229">
        <v>115</v>
      </c>
      <c r="V97" s="229">
        <v>0</v>
      </c>
      <c r="W97" s="229">
        <v>0</v>
      </c>
      <c r="X97" s="230">
        <v>156</v>
      </c>
      <c r="Y97" s="108">
        <v>8474</v>
      </c>
    </row>
    <row r="98" spans="1:25" ht="15.95" customHeight="1" x14ac:dyDescent="0.2">
      <c r="A98" s="117" t="s">
        <v>87</v>
      </c>
      <c r="B98" s="244">
        <v>71390</v>
      </c>
      <c r="C98" s="216">
        <v>1319</v>
      </c>
      <c r="D98" s="209">
        <v>75</v>
      </c>
      <c r="E98" s="209">
        <v>4687</v>
      </c>
      <c r="F98" s="209">
        <v>160</v>
      </c>
      <c r="G98" s="209">
        <v>225</v>
      </c>
      <c r="H98" s="209">
        <v>2265</v>
      </c>
      <c r="I98" s="209">
        <v>4238</v>
      </c>
      <c r="J98" s="209">
        <v>974</v>
      </c>
      <c r="K98" s="209">
        <v>752</v>
      </c>
      <c r="L98" s="209">
        <v>266</v>
      </c>
      <c r="M98" s="209">
        <v>236</v>
      </c>
      <c r="N98" s="209">
        <v>260</v>
      </c>
      <c r="O98" s="232">
        <v>643</v>
      </c>
      <c r="P98" s="232">
        <v>1420</v>
      </c>
      <c r="Q98" s="232">
        <v>3575</v>
      </c>
      <c r="R98" s="232">
        <v>682</v>
      </c>
      <c r="S98" s="232">
        <v>561</v>
      </c>
      <c r="T98" s="232">
        <v>196</v>
      </c>
      <c r="U98" s="232">
        <v>572</v>
      </c>
      <c r="V98" s="232">
        <v>0</v>
      </c>
      <c r="W98" s="232">
        <v>0</v>
      </c>
      <c r="X98" s="233">
        <v>992</v>
      </c>
      <c r="Y98" s="109">
        <v>47292</v>
      </c>
    </row>
    <row r="99" spans="1:25" ht="15.95" customHeight="1" thickBot="1" x14ac:dyDescent="0.25">
      <c r="A99" s="36" t="s">
        <v>88</v>
      </c>
      <c r="B99" s="245">
        <v>399561</v>
      </c>
      <c r="C99" s="246">
        <v>7276</v>
      </c>
      <c r="D99" s="240">
        <v>481</v>
      </c>
      <c r="E99" s="240">
        <v>34658</v>
      </c>
      <c r="F99" s="240">
        <v>719</v>
      </c>
      <c r="G99" s="240">
        <v>1285</v>
      </c>
      <c r="H99" s="240">
        <v>15980</v>
      </c>
      <c r="I99" s="240">
        <v>25491</v>
      </c>
      <c r="J99" s="240">
        <v>5019</v>
      </c>
      <c r="K99" s="240">
        <v>5499</v>
      </c>
      <c r="L99" s="240">
        <v>2064</v>
      </c>
      <c r="M99" s="240">
        <v>1984</v>
      </c>
      <c r="N99" s="240">
        <v>1635</v>
      </c>
      <c r="O99" s="240">
        <v>5214</v>
      </c>
      <c r="P99" s="240">
        <v>8923</v>
      </c>
      <c r="Q99" s="240">
        <v>19154</v>
      </c>
      <c r="R99" s="240">
        <v>3936</v>
      </c>
      <c r="S99" s="240">
        <v>3417</v>
      </c>
      <c r="T99" s="240">
        <v>1492</v>
      </c>
      <c r="U99" s="240">
        <v>2994</v>
      </c>
      <c r="V99" s="240">
        <v>1</v>
      </c>
      <c r="W99" s="240">
        <v>11</v>
      </c>
      <c r="X99" s="241">
        <v>8284</v>
      </c>
      <c r="Y99" s="312">
        <v>244044</v>
      </c>
    </row>
    <row r="102" spans="1:25" x14ac:dyDescent="0.2">
      <c r="A102" s="292" t="s">
        <v>325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M9" sqref="M9:M11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120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177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197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14.25" x14ac:dyDescent="0.2">
      <c r="A8" s="92"/>
      <c r="B8" s="368" t="s">
        <v>133</v>
      </c>
      <c r="C8" s="410" t="s">
        <v>158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14.25" customHeight="1" x14ac:dyDescent="0.2">
      <c r="A9" s="94" t="s">
        <v>0</v>
      </c>
      <c r="B9" s="369"/>
      <c r="C9" s="422" t="s">
        <v>373</v>
      </c>
      <c r="D9" s="419" t="s">
        <v>374</v>
      </c>
      <c r="E9" s="419" t="s">
        <v>375</v>
      </c>
      <c r="F9" s="419" t="s">
        <v>376</v>
      </c>
      <c r="G9" s="419" t="s">
        <v>377</v>
      </c>
      <c r="H9" s="419" t="s">
        <v>378</v>
      </c>
      <c r="I9" s="419" t="s">
        <v>379</v>
      </c>
      <c r="J9" s="419" t="s">
        <v>380</v>
      </c>
      <c r="K9" s="419" t="s">
        <v>381</v>
      </c>
      <c r="L9" s="419" t="s">
        <v>382</v>
      </c>
      <c r="M9" s="425" t="s">
        <v>383</v>
      </c>
      <c r="N9" s="93"/>
    </row>
    <row r="10" spans="1:14" s="31" customFormat="1" ht="14.25" customHeight="1" x14ac:dyDescent="0.2">
      <c r="A10" s="94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3"/>
    </row>
    <row r="11" spans="1:14" s="31" customFormat="1" ht="51" customHeight="1" thickBot="1" x14ac:dyDescent="0.25">
      <c r="A11" s="95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3"/>
    </row>
    <row r="12" spans="1:14" ht="15.95" customHeight="1" x14ac:dyDescent="0.2">
      <c r="A12" s="96" t="s">
        <v>1</v>
      </c>
      <c r="B12" s="247">
        <v>66</v>
      </c>
      <c r="C12" s="222">
        <v>0</v>
      </c>
      <c r="D12" s="202">
        <v>1</v>
      </c>
      <c r="E12" s="202">
        <v>1</v>
      </c>
      <c r="F12" s="202">
        <v>3</v>
      </c>
      <c r="G12" s="202">
        <v>19</v>
      </c>
      <c r="H12" s="202">
        <v>5</v>
      </c>
      <c r="I12" s="202">
        <v>0</v>
      </c>
      <c r="J12" s="202">
        <v>4</v>
      </c>
      <c r="K12" s="202">
        <v>25</v>
      </c>
      <c r="L12" s="202">
        <v>3</v>
      </c>
      <c r="M12" s="203">
        <v>5</v>
      </c>
      <c r="N12" s="97"/>
    </row>
    <row r="13" spans="1:14" ht="15.95" customHeight="1" x14ac:dyDescent="0.2">
      <c r="A13" s="96" t="s">
        <v>2</v>
      </c>
      <c r="B13" s="248">
        <v>227</v>
      </c>
      <c r="C13" s="204">
        <v>0</v>
      </c>
      <c r="D13" s="205">
        <v>22</v>
      </c>
      <c r="E13" s="205">
        <v>3</v>
      </c>
      <c r="F13" s="205">
        <v>29</v>
      </c>
      <c r="G13" s="205">
        <v>77</v>
      </c>
      <c r="H13" s="205">
        <v>13</v>
      </c>
      <c r="I13" s="205">
        <v>7</v>
      </c>
      <c r="J13" s="205">
        <v>4</v>
      </c>
      <c r="K13" s="205">
        <v>62</v>
      </c>
      <c r="L13" s="205">
        <v>0</v>
      </c>
      <c r="M13" s="107">
        <v>10</v>
      </c>
      <c r="N13" s="97"/>
    </row>
    <row r="14" spans="1:14" ht="15.95" customHeight="1" x14ac:dyDescent="0.2">
      <c r="A14" s="96" t="s">
        <v>3</v>
      </c>
      <c r="B14" s="248">
        <v>131</v>
      </c>
      <c r="C14" s="204">
        <v>0</v>
      </c>
      <c r="D14" s="205">
        <v>8</v>
      </c>
      <c r="E14" s="205">
        <v>4</v>
      </c>
      <c r="F14" s="205">
        <v>32</v>
      </c>
      <c r="G14" s="205">
        <v>31</v>
      </c>
      <c r="H14" s="205">
        <v>9</v>
      </c>
      <c r="I14" s="205">
        <v>1</v>
      </c>
      <c r="J14" s="205">
        <v>8</v>
      </c>
      <c r="K14" s="205">
        <v>31</v>
      </c>
      <c r="L14" s="205">
        <v>3</v>
      </c>
      <c r="M14" s="107">
        <v>4</v>
      </c>
      <c r="N14" s="97"/>
    </row>
    <row r="15" spans="1:14" ht="15.95" customHeight="1" x14ac:dyDescent="0.2">
      <c r="A15" s="96" t="s">
        <v>4</v>
      </c>
      <c r="B15" s="248">
        <v>197</v>
      </c>
      <c r="C15" s="204">
        <v>0</v>
      </c>
      <c r="D15" s="205">
        <v>12</v>
      </c>
      <c r="E15" s="205">
        <v>9</v>
      </c>
      <c r="F15" s="205">
        <v>26</v>
      </c>
      <c r="G15" s="205">
        <v>65</v>
      </c>
      <c r="H15" s="205">
        <v>17</v>
      </c>
      <c r="I15" s="205">
        <v>2</v>
      </c>
      <c r="J15" s="205">
        <v>2</v>
      </c>
      <c r="K15" s="205">
        <v>63</v>
      </c>
      <c r="L15" s="205">
        <v>1</v>
      </c>
      <c r="M15" s="107">
        <v>0</v>
      </c>
      <c r="N15" s="97"/>
    </row>
    <row r="16" spans="1:14" ht="15.95" customHeight="1" x14ac:dyDescent="0.2">
      <c r="A16" s="96" t="s">
        <v>5</v>
      </c>
      <c r="B16" s="248">
        <v>319</v>
      </c>
      <c r="C16" s="204">
        <v>0</v>
      </c>
      <c r="D16" s="205">
        <v>38</v>
      </c>
      <c r="E16" s="205">
        <v>8</v>
      </c>
      <c r="F16" s="205">
        <v>56</v>
      </c>
      <c r="G16" s="205">
        <v>89</v>
      </c>
      <c r="H16" s="205">
        <v>19</v>
      </c>
      <c r="I16" s="205">
        <v>3</v>
      </c>
      <c r="J16" s="205">
        <v>10</v>
      </c>
      <c r="K16" s="205">
        <v>92</v>
      </c>
      <c r="L16" s="205">
        <v>4</v>
      </c>
      <c r="M16" s="107">
        <v>0</v>
      </c>
      <c r="N16" s="97"/>
    </row>
    <row r="17" spans="1:14" ht="15.95" customHeight="1" x14ac:dyDescent="0.2">
      <c r="A17" s="96" t="s">
        <v>6</v>
      </c>
      <c r="B17" s="248">
        <v>146</v>
      </c>
      <c r="C17" s="204">
        <v>2</v>
      </c>
      <c r="D17" s="205">
        <v>23</v>
      </c>
      <c r="E17" s="205">
        <v>0</v>
      </c>
      <c r="F17" s="205">
        <v>56</v>
      </c>
      <c r="G17" s="205">
        <v>46</v>
      </c>
      <c r="H17" s="205">
        <v>3</v>
      </c>
      <c r="I17" s="205">
        <v>0</v>
      </c>
      <c r="J17" s="205">
        <v>3</v>
      </c>
      <c r="K17" s="205">
        <v>12</v>
      </c>
      <c r="L17" s="205">
        <v>1</v>
      </c>
      <c r="M17" s="107">
        <v>0</v>
      </c>
      <c r="N17" s="97"/>
    </row>
    <row r="18" spans="1:14" ht="15.95" customHeight="1" x14ac:dyDescent="0.2">
      <c r="A18" s="96" t="s">
        <v>7</v>
      </c>
      <c r="B18" s="248">
        <v>225</v>
      </c>
      <c r="C18" s="204">
        <v>0</v>
      </c>
      <c r="D18" s="205">
        <v>26</v>
      </c>
      <c r="E18" s="205">
        <v>10</v>
      </c>
      <c r="F18" s="205">
        <v>61</v>
      </c>
      <c r="G18" s="205">
        <v>73</v>
      </c>
      <c r="H18" s="205">
        <v>8</v>
      </c>
      <c r="I18" s="205">
        <v>0</v>
      </c>
      <c r="J18" s="205">
        <v>9</v>
      </c>
      <c r="K18" s="205">
        <v>36</v>
      </c>
      <c r="L18" s="205">
        <v>1</v>
      </c>
      <c r="M18" s="107">
        <v>1</v>
      </c>
      <c r="N18" s="97"/>
    </row>
    <row r="19" spans="1:14" ht="15.95" customHeight="1" x14ac:dyDescent="0.2">
      <c r="A19" s="96" t="s">
        <v>8</v>
      </c>
      <c r="B19" s="249">
        <v>243</v>
      </c>
      <c r="C19" s="206">
        <v>0</v>
      </c>
      <c r="D19" s="207">
        <v>36</v>
      </c>
      <c r="E19" s="207">
        <v>12</v>
      </c>
      <c r="F19" s="207">
        <v>53</v>
      </c>
      <c r="G19" s="207">
        <v>61</v>
      </c>
      <c r="H19" s="207">
        <v>20</v>
      </c>
      <c r="I19" s="207">
        <v>6</v>
      </c>
      <c r="J19" s="207">
        <v>9</v>
      </c>
      <c r="K19" s="207">
        <v>44</v>
      </c>
      <c r="L19" s="207">
        <v>2</v>
      </c>
      <c r="M19" s="108">
        <v>0</v>
      </c>
      <c r="N19" s="97"/>
    </row>
    <row r="20" spans="1:14" ht="15.95" customHeight="1" x14ac:dyDescent="0.2">
      <c r="A20" s="98" t="s">
        <v>9</v>
      </c>
      <c r="B20" s="250">
        <v>1554</v>
      </c>
      <c r="C20" s="216">
        <v>2</v>
      </c>
      <c r="D20" s="209">
        <v>166</v>
      </c>
      <c r="E20" s="209">
        <v>47</v>
      </c>
      <c r="F20" s="209">
        <v>316</v>
      </c>
      <c r="G20" s="209">
        <v>461</v>
      </c>
      <c r="H20" s="209">
        <v>94</v>
      </c>
      <c r="I20" s="209">
        <v>19</v>
      </c>
      <c r="J20" s="209">
        <v>49</v>
      </c>
      <c r="K20" s="209">
        <v>365</v>
      </c>
      <c r="L20" s="209">
        <v>15</v>
      </c>
      <c r="M20" s="109">
        <v>20</v>
      </c>
      <c r="N20" s="97"/>
    </row>
    <row r="21" spans="1:14" ht="15.95" customHeight="1" x14ac:dyDescent="0.2">
      <c r="A21" s="96" t="s">
        <v>10</v>
      </c>
      <c r="B21" s="251">
        <v>518</v>
      </c>
      <c r="C21" s="204">
        <v>3</v>
      </c>
      <c r="D21" s="205">
        <v>101</v>
      </c>
      <c r="E21" s="205">
        <v>2</v>
      </c>
      <c r="F21" s="205">
        <v>214</v>
      </c>
      <c r="G21" s="205">
        <v>127</v>
      </c>
      <c r="H21" s="205">
        <v>35</v>
      </c>
      <c r="I21" s="205">
        <v>2</v>
      </c>
      <c r="J21" s="205">
        <v>6</v>
      </c>
      <c r="K21" s="205">
        <v>26</v>
      </c>
      <c r="L21" s="205">
        <v>0</v>
      </c>
      <c r="M21" s="107">
        <v>2</v>
      </c>
      <c r="N21" s="97"/>
    </row>
    <row r="22" spans="1:14" ht="15.95" customHeight="1" x14ac:dyDescent="0.2">
      <c r="A22" s="96" t="s">
        <v>11</v>
      </c>
      <c r="B22" s="248">
        <v>223</v>
      </c>
      <c r="C22" s="204">
        <v>2</v>
      </c>
      <c r="D22" s="205">
        <v>45</v>
      </c>
      <c r="E22" s="205">
        <v>2</v>
      </c>
      <c r="F22" s="205">
        <v>68</v>
      </c>
      <c r="G22" s="205">
        <v>75</v>
      </c>
      <c r="H22" s="205">
        <v>8</v>
      </c>
      <c r="I22" s="205">
        <v>1</v>
      </c>
      <c r="J22" s="205">
        <v>2</v>
      </c>
      <c r="K22" s="205">
        <v>19</v>
      </c>
      <c r="L22" s="205">
        <v>0</v>
      </c>
      <c r="M22" s="107">
        <v>1</v>
      </c>
      <c r="N22" s="97"/>
    </row>
    <row r="23" spans="1:14" ht="15.95" customHeight="1" x14ac:dyDescent="0.2">
      <c r="A23" s="96" t="s">
        <v>12</v>
      </c>
      <c r="B23" s="248">
        <v>131</v>
      </c>
      <c r="C23" s="204">
        <v>0</v>
      </c>
      <c r="D23" s="205">
        <v>20</v>
      </c>
      <c r="E23" s="205">
        <v>1</v>
      </c>
      <c r="F23" s="205">
        <v>53</v>
      </c>
      <c r="G23" s="205">
        <v>35</v>
      </c>
      <c r="H23" s="205">
        <v>4</v>
      </c>
      <c r="I23" s="205">
        <v>1</v>
      </c>
      <c r="J23" s="205">
        <v>4</v>
      </c>
      <c r="K23" s="205">
        <v>13</v>
      </c>
      <c r="L23" s="205">
        <v>0</v>
      </c>
      <c r="M23" s="107">
        <v>0</v>
      </c>
      <c r="N23" s="97"/>
    </row>
    <row r="24" spans="1:14" ht="15.95" customHeight="1" x14ac:dyDescent="0.2">
      <c r="A24" s="96" t="s">
        <v>13</v>
      </c>
      <c r="B24" s="248">
        <v>213</v>
      </c>
      <c r="C24" s="204">
        <v>1</v>
      </c>
      <c r="D24" s="205">
        <v>24</v>
      </c>
      <c r="E24" s="205">
        <v>10</v>
      </c>
      <c r="F24" s="205">
        <v>66</v>
      </c>
      <c r="G24" s="205">
        <v>77</v>
      </c>
      <c r="H24" s="205">
        <v>11</v>
      </c>
      <c r="I24" s="205">
        <v>5</v>
      </c>
      <c r="J24" s="205">
        <v>2</v>
      </c>
      <c r="K24" s="205">
        <v>17</v>
      </c>
      <c r="L24" s="205">
        <v>0</v>
      </c>
      <c r="M24" s="107">
        <v>0</v>
      </c>
      <c r="N24" s="97"/>
    </row>
    <row r="25" spans="1:14" ht="15.95" customHeight="1" x14ac:dyDescent="0.2">
      <c r="A25" s="96" t="s">
        <v>14</v>
      </c>
      <c r="B25" s="248">
        <v>274</v>
      </c>
      <c r="C25" s="204">
        <v>3</v>
      </c>
      <c r="D25" s="205">
        <v>58</v>
      </c>
      <c r="E25" s="205">
        <v>3</v>
      </c>
      <c r="F25" s="205">
        <v>99</v>
      </c>
      <c r="G25" s="205">
        <v>84</v>
      </c>
      <c r="H25" s="205">
        <v>10</v>
      </c>
      <c r="I25" s="205">
        <v>1</v>
      </c>
      <c r="J25" s="205">
        <v>3</v>
      </c>
      <c r="K25" s="205">
        <v>12</v>
      </c>
      <c r="L25" s="205">
        <v>1</v>
      </c>
      <c r="M25" s="107">
        <v>0</v>
      </c>
      <c r="N25" s="97"/>
    </row>
    <row r="26" spans="1:14" ht="15.95" customHeight="1" x14ac:dyDescent="0.2">
      <c r="A26" s="96" t="s">
        <v>15</v>
      </c>
      <c r="B26" s="248">
        <v>188</v>
      </c>
      <c r="C26" s="204">
        <v>2</v>
      </c>
      <c r="D26" s="205">
        <v>33</v>
      </c>
      <c r="E26" s="205">
        <v>6</v>
      </c>
      <c r="F26" s="205">
        <v>76</v>
      </c>
      <c r="G26" s="205">
        <v>49</v>
      </c>
      <c r="H26" s="205">
        <v>4</v>
      </c>
      <c r="I26" s="205">
        <v>0</v>
      </c>
      <c r="J26" s="205">
        <v>5</v>
      </c>
      <c r="K26" s="205">
        <v>13</v>
      </c>
      <c r="L26" s="205">
        <v>0</v>
      </c>
      <c r="M26" s="107">
        <v>0</v>
      </c>
      <c r="N26" s="97"/>
    </row>
    <row r="27" spans="1:14" ht="15.95" customHeight="1" x14ac:dyDescent="0.2">
      <c r="A27" s="99" t="s">
        <v>16</v>
      </c>
      <c r="B27" s="249">
        <v>435</v>
      </c>
      <c r="C27" s="206">
        <v>0</v>
      </c>
      <c r="D27" s="207">
        <v>54</v>
      </c>
      <c r="E27" s="207">
        <v>2</v>
      </c>
      <c r="F27" s="207">
        <v>157</v>
      </c>
      <c r="G27" s="207">
        <v>135</v>
      </c>
      <c r="H27" s="207">
        <v>18</v>
      </c>
      <c r="I27" s="207">
        <v>6</v>
      </c>
      <c r="J27" s="207">
        <v>11</v>
      </c>
      <c r="K27" s="207">
        <v>49</v>
      </c>
      <c r="L27" s="207">
        <v>3</v>
      </c>
      <c r="M27" s="108">
        <v>0</v>
      </c>
      <c r="N27" s="97"/>
    </row>
    <row r="28" spans="1:14" ht="15.95" customHeight="1" x14ac:dyDescent="0.2">
      <c r="A28" s="100" t="s">
        <v>17</v>
      </c>
      <c r="B28" s="250">
        <v>1982</v>
      </c>
      <c r="C28" s="216">
        <v>11</v>
      </c>
      <c r="D28" s="209">
        <v>335</v>
      </c>
      <c r="E28" s="209">
        <v>26</v>
      </c>
      <c r="F28" s="209">
        <v>733</v>
      </c>
      <c r="G28" s="209">
        <v>582</v>
      </c>
      <c r="H28" s="209">
        <v>90</v>
      </c>
      <c r="I28" s="209">
        <v>16</v>
      </c>
      <c r="J28" s="209">
        <v>33</v>
      </c>
      <c r="K28" s="209">
        <v>149</v>
      </c>
      <c r="L28" s="209">
        <v>4</v>
      </c>
      <c r="M28" s="109">
        <v>3</v>
      </c>
      <c r="N28" s="97"/>
    </row>
    <row r="29" spans="1:14" ht="15.95" customHeight="1" x14ac:dyDescent="0.2">
      <c r="A29" s="96" t="s">
        <v>18</v>
      </c>
      <c r="B29" s="251">
        <v>155</v>
      </c>
      <c r="C29" s="204">
        <v>0</v>
      </c>
      <c r="D29" s="205">
        <v>16</v>
      </c>
      <c r="E29" s="205">
        <v>6</v>
      </c>
      <c r="F29" s="205">
        <v>54</v>
      </c>
      <c r="G29" s="205">
        <v>57</v>
      </c>
      <c r="H29" s="205">
        <v>4</v>
      </c>
      <c r="I29" s="205">
        <v>1</v>
      </c>
      <c r="J29" s="205">
        <v>6</v>
      </c>
      <c r="K29" s="205">
        <v>11</v>
      </c>
      <c r="L29" s="205">
        <v>0</v>
      </c>
      <c r="M29" s="107">
        <v>0</v>
      </c>
      <c r="N29" s="97"/>
    </row>
    <row r="30" spans="1:14" ht="15.95" customHeight="1" x14ac:dyDescent="0.2">
      <c r="A30" s="96" t="s">
        <v>19</v>
      </c>
      <c r="B30" s="248">
        <v>257</v>
      </c>
      <c r="C30" s="204">
        <v>0</v>
      </c>
      <c r="D30" s="205">
        <v>27</v>
      </c>
      <c r="E30" s="205">
        <v>43</v>
      </c>
      <c r="F30" s="205">
        <v>45</v>
      </c>
      <c r="G30" s="205">
        <v>94</v>
      </c>
      <c r="H30" s="205">
        <v>9</v>
      </c>
      <c r="I30" s="205">
        <v>4</v>
      </c>
      <c r="J30" s="205">
        <v>5</v>
      </c>
      <c r="K30" s="205">
        <v>27</v>
      </c>
      <c r="L30" s="205">
        <v>1</v>
      </c>
      <c r="M30" s="107">
        <v>2</v>
      </c>
      <c r="N30" s="97"/>
    </row>
    <row r="31" spans="1:14" ht="15.95" customHeight="1" x14ac:dyDescent="0.2">
      <c r="A31" s="96" t="s">
        <v>20</v>
      </c>
      <c r="B31" s="248">
        <v>118</v>
      </c>
      <c r="C31" s="204">
        <v>0</v>
      </c>
      <c r="D31" s="205">
        <v>10</v>
      </c>
      <c r="E31" s="205">
        <v>2</v>
      </c>
      <c r="F31" s="205">
        <v>41</v>
      </c>
      <c r="G31" s="205">
        <v>47</v>
      </c>
      <c r="H31" s="205">
        <v>4</v>
      </c>
      <c r="I31" s="205">
        <v>0</v>
      </c>
      <c r="J31" s="205">
        <v>3</v>
      </c>
      <c r="K31" s="205">
        <v>11</v>
      </c>
      <c r="L31" s="205">
        <v>0</v>
      </c>
      <c r="M31" s="107">
        <v>0</v>
      </c>
      <c r="N31" s="97"/>
    </row>
    <row r="32" spans="1:14" ht="15.95" customHeight="1" x14ac:dyDescent="0.2">
      <c r="A32" s="96" t="s">
        <v>21</v>
      </c>
      <c r="B32" s="248">
        <v>222</v>
      </c>
      <c r="C32" s="204">
        <v>0</v>
      </c>
      <c r="D32" s="205">
        <v>37</v>
      </c>
      <c r="E32" s="205">
        <v>0</v>
      </c>
      <c r="F32" s="205">
        <v>69</v>
      </c>
      <c r="G32" s="205">
        <v>79</v>
      </c>
      <c r="H32" s="205">
        <v>9</v>
      </c>
      <c r="I32" s="205">
        <v>4</v>
      </c>
      <c r="J32" s="205">
        <v>7</v>
      </c>
      <c r="K32" s="205">
        <v>17</v>
      </c>
      <c r="L32" s="205">
        <v>0</v>
      </c>
      <c r="M32" s="107">
        <v>0</v>
      </c>
      <c r="N32" s="97"/>
    </row>
    <row r="33" spans="1:14" ht="15.95" customHeight="1" x14ac:dyDescent="0.2">
      <c r="A33" s="96" t="s">
        <v>22</v>
      </c>
      <c r="B33" s="248">
        <v>170</v>
      </c>
      <c r="C33" s="204">
        <v>0</v>
      </c>
      <c r="D33" s="205">
        <v>23</v>
      </c>
      <c r="E33" s="205">
        <v>1</v>
      </c>
      <c r="F33" s="205">
        <v>72</v>
      </c>
      <c r="G33" s="205">
        <v>55</v>
      </c>
      <c r="H33" s="205">
        <v>1</v>
      </c>
      <c r="I33" s="205">
        <v>0</v>
      </c>
      <c r="J33" s="205">
        <v>3</v>
      </c>
      <c r="K33" s="205">
        <v>15</v>
      </c>
      <c r="L33" s="205">
        <v>0</v>
      </c>
      <c r="M33" s="107">
        <v>0</v>
      </c>
      <c r="N33" s="97"/>
    </row>
    <row r="34" spans="1:14" ht="15.95" customHeight="1" x14ac:dyDescent="0.2">
      <c r="A34" s="96" t="s">
        <v>23</v>
      </c>
      <c r="B34" s="248">
        <v>209</v>
      </c>
      <c r="C34" s="204">
        <v>0</v>
      </c>
      <c r="D34" s="205">
        <v>23</v>
      </c>
      <c r="E34" s="205">
        <v>1</v>
      </c>
      <c r="F34" s="205">
        <v>75</v>
      </c>
      <c r="G34" s="205">
        <v>74</v>
      </c>
      <c r="H34" s="205">
        <v>6</v>
      </c>
      <c r="I34" s="205">
        <v>0</v>
      </c>
      <c r="J34" s="205">
        <v>7</v>
      </c>
      <c r="K34" s="205">
        <v>23</v>
      </c>
      <c r="L34" s="205">
        <v>0</v>
      </c>
      <c r="M34" s="107">
        <v>0</v>
      </c>
      <c r="N34" s="97"/>
    </row>
    <row r="35" spans="1:14" ht="15.95" customHeight="1" x14ac:dyDescent="0.2">
      <c r="A35" s="96" t="s">
        <v>24</v>
      </c>
      <c r="B35" s="248">
        <v>630</v>
      </c>
      <c r="C35" s="204">
        <v>2</v>
      </c>
      <c r="D35" s="205">
        <v>74</v>
      </c>
      <c r="E35" s="205">
        <v>56</v>
      </c>
      <c r="F35" s="205">
        <v>176</v>
      </c>
      <c r="G35" s="205">
        <v>228</v>
      </c>
      <c r="H35" s="205">
        <v>25</v>
      </c>
      <c r="I35" s="205">
        <v>2</v>
      </c>
      <c r="J35" s="205">
        <v>17</v>
      </c>
      <c r="K35" s="205">
        <v>46</v>
      </c>
      <c r="L35" s="205">
        <v>2</v>
      </c>
      <c r="M35" s="107">
        <v>2</v>
      </c>
      <c r="N35" s="97"/>
    </row>
    <row r="36" spans="1:14" ht="15.95" customHeight="1" x14ac:dyDescent="0.2">
      <c r="A36" s="96" t="s">
        <v>25</v>
      </c>
      <c r="B36" s="248">
        <v>101</v>
      </c>
      <c r="C36" s="204">
        <v>1</v>
      </c>
      <c r="D36" s="205">
        <v>4</v>
      </c>
      <c r="E36" s="205">
        <v>0</v>
      </c>
      <c r="F36" s="205">
        <v>48</v>
      </c>
      <c r="G36" s="205">
        <v>26</v>
      </c>
      <c r="H36" s="205">
        <v>4</v>
      </c>
      <c r="I36" s="205">
        <v>0</v>
      </c>
      <c r="J36" s="205">
        <v>4</v>
      </c>
      <c r="K36" s="205">
        <v>6</v>
      </c>
      <c r="L36" s="205">
        <v>1</v>
      </c>
      <c r="M36" s="107">
        <v>7</v>
      </c>
      <c r="N36" s="97"/>
    </row>
    <row r="37" spans="1:14" ht="15.95" customHeight="1" x14ac:dyDescent="0.2">
      <c r="A37" s="99" t="s">
        <v>26</v>
      </c>
      <c r="B37" s="249">
        <v>348</v>
      </c>
      <c r="C37" s="206">
        <v>0</v>
      </c>
      <c r="D37" s="207">
        <v>22</v>
      </c>
      <c r="E37" s="207">
        <v>9</v>
      </c>
      <c r="F37" s="207">
        <v>109</v>
      </c>
      <c r="G37" s="207">
        <v>132</v>
      </c>
      <c r="H37" s="207">
        <v>12</v>
      </c>
      <c r="I37" s="207">
        <v>1</v>
      </c>
      <c r="J37" s="207">
        <v>13</v>
      </c>
      <c r="K37" s="207">
        <v>47</v>
      </c>
      <c r="L37" s="207">
        <v>3</v>
      </c>
      <c r="M37" s="108">
        <v>0</v>
      </c>
      <c r="N37" s="97"/>
    </row>
    <row r="38" spans="1:14" ht="15.95" customHeight="1" x14ac:dyDescent="0.2">
      <c r="A38" s="100" t="s">
        <v>27</v>
      </c>
      <c r="B38" s="252">
        <v>2210</v>
      </c>
      <c r="C38" s="216">
        <v>3</v>
      </c>
      <c r="D38" s="209">
        <v>236</v>
      </c>
      <c r="E38" s="209">
        <v>118</v>
      </c>
      <c r="F38" s="209">
        <v>689</v>
      </c>
      <c r="G38" s="209">
        <v>792</v>
      </c>
      <c r="H38" s="209">
        <v>74</v>
      </c>
      <c r="I38" s="209">
        <v>12</v>
      </c>
      <c r="J38" s="209">
        <v>65</v>
      </c>
      <c r="K38" s="209">
        <v>203</v>
      </c>
      <c r="L38" s="209">
        <v>7</v>
      </c>
      <c r="M38" s="109">
        <v>11</v>
      </c>
      <c r="N38" s="97"/>
    </row>
    <row r="39" spans="1:14" ht="15.95" customHeight="1" x14ac:dyDescent="0.2">
      <c r="A39" s="96" t="s">
        <v>28</v>
      </c>
      <c r="B39" s="251">
        <v>368</v>
      </c>
      <c r="C39" s="204">
        <v>1</v>
      </c>
      <c r="D39" s="205">
        <v>82</v>
      </c>
      <c r="E39" s="205">
        <v>11</v>
      </c>
      <c r="F39" s="205">
        <v>142</v>
      </c>
      <c r="G39" s="205">
        <v>78</v>
      </c>
      <c r="H39" s="205">
        <v>15</v>
      </c>
      <c r="I39" s="205">
        <v>7</v>
      </c>
      <c r="J39" s="205">
        <v>3</v>
      </c>
      <c r="K39" s="205">
        <v>27</v>
      </c>
      <c r="L39" s="205">
        <v>0</v>
      </c>
      <c r="M39" s="107">
        <v>2</v>
      </c>
      <c r="N39" s="97"/>
    </row>
    <row r="40" spans="1:14" ht="15.95" customHeight="1" x14ac:dyDescent="0.2">
      <c r="A40" s="96" t="s">
        <v>29</v>
      </c>
      <c r="B40" s="248">
        <v>546</v>
      </c>
      <c r="C40" s="204">
        <v>34</v>
      </c>
      <c r="D40" s="205">
        <v>94</v>
      </c>
      <c r="E40" s="205">
        <v>21</v>
      </c>
      <c r="F40" s="205">
        <v>201</v>
      </c>
      <c r="G40" s="205">
        <v>132</v>
      </c>
      <c r="H40" s="205">
        <v>19</v>
      </c>
      <c r="I40" s="205">
        <v>2</v>
      </c>
      <c r="J40" s="205">
        <v>11</v>
      </c>
      <c r="K40" s="205">
        <v>31</v>
      </c>
      <c r="L40" s="205">
        <v>1</v>
      </c>
      <c r="M40" s="107">
        <v>0</v>
      </c>
      <c r="N40" s="97"/>
    </row>
    <row r="41" spans="1:14" ht="15.95" customHeight="1" x14ac:dyDescent="0.2">
      <c r="A41" s="96" t="s">
        <v>30</v>
      </c>
      <c r="B41" s="248">
        <v>622</v>
      </c>
      <c r="C41" s="204">
        <v>0</v>
      </c>
      <c r="D41" s="205">
        <v>86</v>
      </c>
      <c r="E41" s="205">
        <v>21</v>
      </c>
      <c r="F41" s="205">
        <v>193</v>
      </c>
      <c r="G41" s="205">
        <v>206</v>
      </c>
      <c r="H41" s="205">
        <v>26</v>
      </c>
      <c r="I41" s="205">
        <v>6</v>
      </c>
      <c r="J41" s="205">
        <v>10</v>
      </c>
      <c r="K41" s="205">
        <v>69</v>
      </c>
      <c r="L41" s="205">
        <v>4</v>
      </c>
      <c r="M41" s="107">
        <v>1</v>
      </c>
      <c r="N41" s="97"/>
    </row>
    <row r="42" spans="1:14" ht="15.95" customHeight="1" x14ac:dyDescent="0.2">
      <c r="A42" s="96" t="s">
        <v>31</v>
      </c>
      <c r="B42" s="248">
        <v>465</v>
      </c>
      <c r="C42" s="204">
        <v>6</v>
      </c>
      <c r="D42" s="205">
        <v>60</v>
      </c>
      <c r="E42" s="205">
        <v>35</v>
      </c>
      <c r="F42" s="205">
        <v>116</v>
      </c>
      <c r="G42" s="205">
        <v>153</v>
      </c>
      <c r="H42" s="205">
        <v>20</v>
      </c>
      <c r="I42" s="205">
        <v>18</v>
      </c>
      <c r="J42" s="205">
        <v>14</v>
      </c>
      <c r="K42" s="205">
        <v>39</v>
      </c>
      <c r="L42" s="205">
        <v>0</v>
      </c>
      <c r="M42" s="107">
        <v>4</v>
      </c>
      <c r="N42" s="97"/>
    </row>
    <row r="43" spans="1:14" ht="15.95" customHeight="1" x14ac:dyDescent="0.2">
      <c r="A43" s="96" t="s">
        <v>32</v>
      </c>
      <c r="B43" s="253">
        <v>212</v>
      </c>
      <c r="C43" s="212">
        <v>1</v>
      </c>
      <c r="D43" s="213">
        <v>39</v>
      </c>
      <c r="E43" s="213">
        <v>18</v>
      </c>
      <c r="F43" s="213">
        <v>53</v>
      </c>
      <c r="G43" s="213">
        <v>63</v>
      </c>
      <c r="H43" s="213">
        <v>6</v>
      </c>
      <c r="I43" s="213">
        <v>12</v>
      </c>
      <c r="J43" s="213">
        <v>2</v>
      </c>
      <c r="K43" s="213">
        <v>14</v>
      </c>
      <c r="L43" s="213">
        <v>0</v>
      </c>
      <c r="M43" s="110">
        <v>4</v>
      </c>
      <c r="N43" s="97"/>
    </row>
    <row r="44" spans="1:14" ht="15.95" customHeight="1" x14ac:dyDescent="0.2">
      <c r="A44" s="96" t="s">
        <v>33</v>
      </c>
      <c r="B44" s="248">
        <v>234</v>
      </c>
      <c r="C44" s="204">
        <v>0</v>
      </c>
      <c r="D44" s="205">
        <v>18</v>
      </c>
      <c r="E44" s="205">
        <v>0</v>
      </c>
      <c r="F44" s="205">
        <v>99</v>
      </c>
      <c r="G44" s="205">
        <v>80</v>
      </c>
      <c r="H44" s="205">
        <v>9</v>
      </c>
      <c r="I44" s="205">
        <v>0</v>
      </c>
      <c r="J44" s="205">
        <v>5</v>
      </c>
      <c r="K44" s="205">
        <v>21</v>
      </c>
      <c r="L44" s="205">
        <v>1</v>
      </c>
      <c r="M44" s="107">
        <v>1</v>
      </c>
      <c r="N44" s="97"/>
    </row>
    <row r="45" spans="1:14" ht="15.95" customHeight="1" x14ac:dyDescent="0.2">
      <c r="A45" s="99" t="s">
        <v>34</v>
      </c>
      <c r="B45" s="249">
        <v>185</v>
      </c>
      <c r="C45" s="206">
        <v>0</v>
      </c>
      <c r="D45" s="207">
        <v>22</v>
      </c>
      <c r="E45" s="207">
        <v>30</v>
      </c>
      <c r="F45" s="207">
        <v>38</v>
      </c>
      <c r="G45" s="207">
        <v>74</v>
      </c>
      <c r="H45" s="207">
        <v>3</v>
      </c>
      <c r="I45" s="207">
        <v>2</v>
      </c>
      <c r="J45" s="207">
        <v>2</v>
      </c>
      <c r="K45" s="207">
        <v>13</v>
      </c>
      <c r="L45" s="207">
        <v>1</v>
      </c>
      <c r="M45" s="108">
        <v>0</v>
      </c>
      <c r="N45" s="97"/>
    </row>
    <row r="46" spans="1:14" ht="15.95" customHeight="1" x14ac:dyDescent="0.2">
      <c r="A46" s="100" t="s">
        <v>35</v>
      </c>
      <c r="B46" s="250">
        <v>2632</v>
      </c>
      <c r="C46" s="216">
        <v>42</v>
      </c>
      <c r="D46" s="209">
        <v>401</v>
      </c>
      <c r="E46" s="209">
        <v>136</v>
      </c>
      <c r="F46" s="209">
        <v>842</v>
      </c>
      <c r="G46" s="209">
        <v>786</v>
      </c>
      <c r="H46" s="209">
        <v>98</v>
      </c>
      <c r="I46" s="209">
        <v>47</v>
      </c>
      <c r="J46" s="209">
        <v>47</v>
      </c>
      <c r="K46" s="209">
        <v>214</v>
      </c>
      <c r="L46" s="209">
        <v>7</v>
      </c>
      <c r="M46" s="109">
        <v>12</v>
      </c>
      <c r="N46" s="97"/>
    </row>
    <row r="47" spans="1:14" ht="15.95" customHeight="1" x14ac:dyDescent="0.2">
      <c r="A47" s="96" t="s">
        <v>36</v>
      </c>
      <c r="B47" s="251">
        <v>130</v>
      </c>
      <c r="C47" s="204">
        <v>0</v>
      </c>
      <c r="D47" s="205">
        <v>11</v>
      </c>
      <c r="E47" s="205">
        <v>6</v>
      </c>
      <c r="F47" s="205">
        <v>46</v>
      </c>
      <c r="G47" s="205">
        <v>46</v>
      </c>
      <c r="H47" s="205">
        <v>7</v>
      </c>
      <c r="I47" s="205">
        <v>0</v>
      </c>
      <c r="J47" s="205">
        <v>1</v>
      </c>
      <c r="K47" s="205">
        <v>12</v>
      </c>
      <c r="L47" s="205">
        <v>0</v>
      </c>
      <c r="M47" s="107">
        <v>1</v>
      </c>
      <c r="N47" s="97"/>
    </row>
    <row r="48" spans="1:14" ht="15.95" customHeight="1" x14ac:dyDescent="0.2">
      <c r="A48" s="96" t="s">
        <v>37</v>
      </c>
      <c r="B48" s="248">
        <v>407</v>
      </c>
      <c r="C48" s="204">
        <v>0</v>
      </c>
      <c r="D48" s="205">
        <v>59</v>
      </c>
      <c r="E48" s="205">
        <v>113</v>
      </c>
      <c r="F48" s="205">
        <v>47</v>
      </c>
      <c r="G48" s="205">
        <v>143</v>
      </c>
      <c r="H48" s="205">
        <v>16</v>
      </c>
      <c r="I48" s="205">
        <v>1</v>
      </c>
      <c r="J48" s="205">
        <v>5</v>
      </c>
      <c r="K48" s="205">
        <v>21</v>
      </c>
      <c r="L48" s="205">
        <v>1</v>
      </c>
      <c r="M48" s="107">
        <v>1</v>
      </c>
      <c r="N48" s="97"/>
    </row>
    <row r="49" spans="1:14" ht="15.95" customHeight="1" x14ac:dyDescent="0.2">
      <c r="A49" s="96" t="s">
        <v>38</v>
      </c>
      <c r="B49" s="248">
        <v>165</v>
      </c>
      <c r="C49" s="204">
        <v>0</v>
      </c>
      <c r="D49" s="205">
        <v>18</v>
      </c>
      <c r="E49" s="205">
        <v>0</v>
      </c>
      <c r="F49" s="205">
        <v>50</v>
      </c>
      <c r="G49" s="205">
        <v>70</v>
      </c>
      <c r="H49" s="205">
        <v>9</v>
      </c>
      <c r="I49" s="205">
        <v>1</v>
      </c>
      <c r="J49" s="205">
        <v>2</v>
      </c>
      <c r="K49" s="205">
        <v>15</v>
      </c>
      <c r="L49" s="205">
        <v>0</v>
      </c>
      <c r="M49" s="107">
        <v>0</v>
      </c>
      <c r="N49" s="97"/>
    </row>
    <row r="50" spans="1:14" ht="15.95" customHeight="1" x14ac:dyDescent="0.2">
      <c r="A50" s="96" t="s">
        <v>39</v>
      </c>
      <c r="B50" s="248">
        <v>149</v>
      </c>
      <c r="C50" s="204">
        <v>0</v>
      </c>
      <c r="D50" s="205">
        <v>21</v>
      </c>
      <c r="E50" s="205">
        <v>7</v>
      </c>
      <c r="F50" s="205">
        <v>58</v>
      </c>
      <c r="G50" s="205">
        <v>37</v>
      </c>
      <c r="H50" s="205">
        <v>6</v>
      </c>
      <c r="I50" s="205">
        <v>1</v>
      </c>
      <c r="J50" s="205">
        <v>4</v>
      </c>
      <c r="K50" s="205">
        <v>15</v>
      </c>
      <c r="L50" s="205">
        <v>0</v>
      </c>
      <c r="M50" s="107">
        <v>0</v>
      </c>
      <c r="N50" s="97"/>
    </row>
    <row r="51" spans="1:14" ht="15.95" customHeight="1" x14ac:dyDescent="0.2">
      <c r="A51" s="96" t="s">
        <v>40</v>
      </c>
      <c r="B51" s="248">
        <v>381</v>
      </c>
      <c r="C51" s="204">
        <v>2</v>
      </c>
      <c r="D51" s="205">
        <v>49</v>
      </c>
      <c r="E51" s="205">
        <v>9</v>
      </c>
      <c r="F51" s="205">
        <v>122</v>
      </c>
      <c r="G51" s="205">
        <v>140</v>
      </c>
      <c r="H51" s="205">
        <v>9</v>
      </c>
      <c r="I51" s="205">
        <v>2</v>
      </c>
      <c r="J51" s="205">
        <v>10</v>
      </c>
      <c r="K51" s="205">
        <v>38</v>
      </c>
      <c r="L51" s="205">
        <v>0</v>
      </c>
      <c r="M51" s="107">
        <v>0</v>
      </c>
      <c r="N51" s="97"/>
    </row>
    <row r="52" spans="1:14" ht="15.95" customHeight="1" x14ac:dyDescent="0.2">
      <c r="A52" s="96" t="s">
        <v>41</v>
      </c>
      <c r="B52" s="248">
        <v>360</v>
      </c>
      <c r="C52" s="204">
        <v>1</v>
      </c>
      <c r="D52" s="205">
        <v>66</v>
      </c>
      <c r="E52" s="205">
        <v>5</v>
      </c>
      <c r="F52" s="205">
        <v>131</v>
      </c>
      <c r="G52" s="205">
        <v>108</v>
      </c>
      <c r="H52" s="205">
        <v>12</v>
      </c>
      <c r="I52" s="205">
        <v>1</v>
      </c>
      <c r="J52" s="205">
        <v>11</v>
      </c>
      <c r="K52" s="205">
        <v>25</v>
      </c>
      <c r="L52" s="205">
        <v>0</v>
      </c>
      <c r="M52" s="107">
        <v>0</v>
      </c>
      <c r="N52" s="97"/>
    </row>
    <row r="53" spans="1:14" ht="15.95" customHeight="1" x14ac:dyDescent="0.2">
      <c r="A53" s="96" t="s">
        <v>42</v>
      </c>
      <c r="B53" s="248">
        <v>243</v>
      </c>
      <c r="C53" s="204">
        <v>0</v>
      </c>
      <c r="D53" s="205">
        <v>35</v>
      </c>
      <c r="E53" s="205">
        <v>0</v>
      </c>
      <c r="F53" s="205">
        <v>106</v>
      </c>
      <c r="G53" s="205">
        <v>78</v>
      </c>
      <c r="H53" s="205">
        <v>7</v>
      </c>
      <c r="I53" s="205">
        <v>0</v>
      </c>
      <c r="J53" s="205">
        <v>1</v>
      </c>
      <c r="K53" s="205">
        <v>11</v>
      </c>
      <c r="L53" s="205">
        <v>0</v>
      </c>
      <c r="M53" s="107">
        <v>5</v>
      </c>
      <c r="N53" s="97"/>
    </row>
    <row r="54" spans="1:14" ht="15.95" customHeight="1" x14ac:dyDescent="0.2">
      <c r="A54" s="96" t="s">
        <v>43</v>
      </c>
      <c r="B54" s="248">
        <v>261</v>
      </c>
      <c r="C54" s="204">
        <v>1</v>
      </c>
      <c r="D54" s="205">
        <v>36</v>
      </c>
      <c r="E54" s="205">
        <v>0</v>
      </c>
      <c r="F54" s="205">
        <v>103</v>
      </c>
      <c r="G54" s="205">
        <v>94</v>
      </c>
      <c r="H54" s="205">
        <v>3</v>
      </c>
      <c r="I54" s="205">
        <v>1</v>
      </c>
      <c r="J54" s="205">
        <v>5</v>
      </c>
      <c r="K54" s="205">
        <v>18</v>
      </c>
      <c r="L54" s="205">
        <v>0</v>
      </c>
      <c r="M54" s="107">
        <v>0</v>
      </c>
      <c r="N54" s="97"/>
    </row>
    <row r="55" spans="1:14" s="33" customFormat="1" ht="15.95" customHeight="1" x14ac:dyDescent="0.2">
      <c r="A55" s="96" t="s">
        <v>44</v>
      </c>
      <c r="B55" s="248">
        <v>82</v>
      </c>
      <c r="C55" s="204">
        <v>0</v>
      </c>
      <c r="D55" s="205">
        <v>17</v>
      </c>
      <c r="E55" s="205">
        <v>1</v>
      </c>
      <c r="F55" s="205">
        <v>30</v>
      </c>
      <c r="G55" s="205">
        <v>25</v>
      </c>
      <c r="H55" s="205">
        <v>0</v>
      </c>
      <c r="I55" s="205">
        <v>0</v>
      </c>
      <c r="J55" s="205">
        <v>2</v>
      </c>
      <c r="K55" s="205">
        <v>7</v>
      </c>
      <c r="L55" s="205">
        <v>0</v>
      </c>
      <c r="M55" s="107">
        <v>0</v>
      </c>
      <c r="N55" s="101"/>
    </row>
    <row r="56" spans="1:14" ht="15.95" customHeight="1" x14ac:dyDescent="0.2">
      <c r="A56" s="96" t="s">
        <v>45</v>
      </c>
      <c r="B56" s="248">
        <v>148</v>
      </c>
      <c r="C56" s="204">
        <v>0</v>
      </c>
      <c r="D56" s="205">
        <v>16</v>
      </c>
      <c r="E56" s="205">
        <v>3</v>
      </c>
      <c r="F56" s="205">
        <v>51</v>
      </c>
      <c r="G56" s="205">
        <v>63</v>
      </c>
      <c r="H56" s="205">
        <v>5</v>
      </c>
      <c r="I56" s="205">
        <v>0</v>
      </c>
      <c r="J56" s="205">
        <v>2</v>
      </c>
      <c r="K56" s="205">
        <v>8</v>
      </c>
      <c r="L56" s="205">
        <v>0</v>
      </c>
      <c r="M56" s="107">
        <v>0</v>
      </c>
      <c r="N56" s="97"/>
    </row>
    <row r="57" spans="1:14" ht="15.95" customHeight="1" x14ac:dyDescent="0.2">
      <c r="A57" s="99" t="s">
        <v>46</v>
      </c>
      <c r="B57" s="249">
        <v>444</v>
      </c>
      <c r="C57" s="206">
        <v>1</v>
      </c>
      <c r="D57" s="207">
        <v>51</v>
      </c>
      <c r="E57" s="207">
        <v>15</v>
      </c>
      <c r="F57" s="207">
        <v>156</v>
      </c>
      <c r="G57" s="207">
        <v>143</v>
      </c>
      <c r="H57" s="207">
        <v>21</v>
      </c>
      <c r="I57" s="207">
        <v>3</v>
      </c>
      <c r="J57" s="207">
        <v>8</v>
      </c>
      <c r="K57" s="207">
        <v>45</v>
      </c>
      <c r="L57" s="207">
        <v>0</v>
      </c>
      <c r="M57" s="108">
        <v>1</v>
      </c>
      <c r="N57" s="97"/>
    </row>
    <row r="58" spans="1:14" ht="15.95" customHeight="1" thickBot="1" x14ac:dyDescent="0.25">
      <c r="A58" s="102" t="s">
        <v>47</v>
      </c>
      <c r="B58" s="254">
        <v>2770</v>
      </c>
      <c r="C58" s="219">
        <v>5</v>
      </c>
      <c r="D58" s="215">
        <v>379</v>
      </c>
      <c r="E58" s="215">
        <v>159</v>
      </c>
      <c r="F58" s="215">
        <v>900</v>
      </c>
      <c r="G58" s="215">
        <v>947</v>
      </c>
      <c r="H58" s="215">
        <v>95</v>
      </c>
      <c r="I58" s="215">
        <v>10</v>
      </c>
      <c r="J58" s="215">
        <v>51</v>
      </c>
      <c r="K58" s="215">
        <v>215</v>
      </c>
      <c r="L58" s="215">
        <v>1</v>
      </c>
      <c r="M58" s="111">
        <v>8</v>
      </c>
      <c r="N58" s="97"/>
    </row>
    <row r="59" spans="1:14" ht="15.95" customHeight="1" x14ac:dyDescent="0.2">
      <c r="A59" s="103" t="s">
        <v>48</v>
      </c>
      <c r="B59" s="255">
        <v>185</v>
      </c>
      <c r="C59" s="204">
        <v>1</v>
      </c>
      <c r="D59" s="205">
        <v>14</v>
      </c>
      <c r="E59" s="205">
        <v>19</v>
      </c>
      <c r="F59" s="205">
        <v>30</v>
      </c>
      <c r="G59" s="205">
        <v>59</v>
      </c>
      <c r="H59" s="205">
        <v>5</v>
      </c>
      <c r="I59" s="205">
        <v>23</v>
      </c>
      <c r="J59" s="205">
        <v>3</v>
      </c>
      <c r="K59" s="205">
        <v>31</v>
      </c>
      <c r="L59" s="205">
        <v>0</v>
      </c>
      <c r="M59" s="107">
        <v>0</v>
      </c>
      <c r="N59" s="97"/>
    </row>
    <row r="60" spans="1:14" ht="15.95" customHeight="1" x14ac:dyDescent="0.2">
      <c r="A60" s="96" t="s">
        <v>49</v>
      </c>
      <c r="B60" s="255">
        <v>136</v>
      </c>
      <c r="C60" s="204">
        <v>2</v>
      </c>
      <c r="D60" s="205">
        <v>20</v>
      </c>
      <c r="E60" s="205">
        <v>3</v>
      </c>
      <c r="F60" s="205">
        <v>49</v>
      </c>
      <c r="G60" s="205">
        <v>46</v>
      </c>
      <c r="H60" s="205">
        <v>3</v>
      </c>
      <c r="I60" s="205">
        <v>0</v>
      </c>
      <c r="J60" s="205">
        <v>3</v>
      </c>
      <c r="K60" s="205">
        <v>8</v>
      </c>
      <c r="L60" s="205">
        <v>1</v>
      </c>
      <c r="M60" s="107">
        <v>1</v>
      </c>
      <c r="N60" s="97"/>
    </row>
    <row r="61" spans="1:14" ht="15.95" customHeight="1" x14ac:dyDescent="0.2">
      <c r="A61" s="96" t="s">
        <v>50</v>
      </c>
      <c r="B61" s="255">
        <v>435</v>
      </c>
      <c r="C61" s="204">
        <v>5</v>
      </c>
      <c r="D61" s="205">
        <v>73</v>
      </c>
      <c r="E61" s="205">
        <v>1</v>
      </c>
      <c r="F61" s="205">
        <v>165</v>
      </c>
      <c r="G61" s="205">
        <v>147</v>
      </c>
      <c r="H61" s="205">
        <v>13</v>
      </c>
      <c r="I61" s="205">
        <v>0</v>
      </c>
      <c r="J61" s="205">
        <v>2</v>
      </c>
      <c r="K61" s="205">
        <v>24</v>
      </c>
      <c r="L61" s="205">
        <v>1</v>
      </c>
      <c r="M61" s="107">
        <v>4</v>
      </c>
      <c r="N61" s="97"/>
    </row>
    <row r="62" spans="1:14" ht="15.95" customHeight="1" x14ac:dyDescent="0.2">
      <c r="A62" s="96" t="s">
        <v>51</v>
      </c>
      <c r="B62" s="255">
        <v>174</v>
      </c>
      <c r="C62" s="204">
        <v>0</v>
      </c>
      <c r="D62" s="205">
        <v>21</v>
      </c>
      <c r="E62" s="205">
        <v>14</v>
      </c>
      <c r="F62" s="205">
        <v>34</v>
      </c>
      <c r="G62" s="205">
        <v>80</v>
      </c>
      <c r="H62" s="205">
        <v>11</v>
      </c>
      <c r="I62" s="205">
        <v>6</v>
      </c>
      <c r="J62" s="205">
        <v>5</v>
      </c>
      <c r="K62" s="205">
        <v>3</v>
      </c>
      <c r="L62" s="205">
        <v>0</v>
      </c>
      <c r="M62" s="107">
        <v>0</v>
      </c>
      <c r="N62" s="97"/>
    </row>
    <row r="63" spans="1:14" ht="15.95" customHeight="1" x14ac:dyDescent="0.2">
      <c r="A63" s="96" t="s">
        <v>52</v>
      </c>
      <c r="B63" s="255">
        <v>130</v>
      </c>
      <c r="C63" s="204">
        <v>1</v>
      </c>
      <c r="D63" s="205">
        <v>16</v>
      </c>
      <c r="E63" s="205">
        <v>46</v>
      </c>
      <c r="F63" s="205">
        <v>1</v>
      </c>
      <c r="G63" s="205">
        <v>48</v>
      </c>
      <c r="H63" s="205">
        <v>5</v>
      </c>
      <c r="I63" s="205">
        <v>0</v>
      </c>
      <c r="J63" s="205">
        <v>2</v>
      </c>
      <c r="K63" s="205">
        <v>10</v>
      </c>
      <c r="L63" s="205">
        <v>1</v>
      </c>
      <c r="M63" s="107">
        <v>0</v>
      </c>
      <c r="N63" s="97"/>
    </row>
    <row r="64" spans="1:14" ht="15.95" customHeight="1" x14ac:dyDescent="0.2">
      <c r="A64" s="96" t="s">
        <v>53</v>
      </c>
      <c r="B64" s="255">
        <v>383</v>
      </c>
      <c r="C64" s="204">
        <v>38</v>
      </c>
      <c r="D64" s="205">
        <v>75</v>
      </c>
      <c r="E64" s="205">
        <v>0</v>
      </c>
      <c r="F64" s="205">
        <v>117</v>
      </c>
      <c r="G64" s="205">
        <v>112</v>
      </c>
      <c r="H64" s="205">
        <v>10</v>
      </c>
      <c r="I64" s="205">
        <v>1</v>
      </c>
      <c r="J64" s="205">
        <v>7</v>
      </c>
      <c r="K64" s="205">
        <v>23</v>
      </c>
      <c r="L64" s="205">
        <v>0</v>
      </c>
      <c r="M64" s="107">
        <v>0</v>
      </c>
      <c r="N64" s="97"/>
    </row>
    <row r="65" spans="1:14" ht="15.95" customHeight="1" x14ac:dyDescent="0.2">
      <c r="A65" s="96" t="s">
        <v>54</v>
      </c>
      <c r="B65" s="255">
        <v>118</v>
      </c>
      <c r="C65" s="204">
        <v>7</v>
      </c>
      <c r="D65" s="205">
        <v>9</v>
      </c>
      <c r="E65" s="205">
        <v>0</v>
      </c>
      <c r="F65" s="205">
        <v>47</v>
      </c>
      <c r="G65" s="205">
        <v>44</v>
      </c>
      <c r="H65" s="205">
        <v>5</v>
      </c>
      <c r="I65" s="205">
        <v>1</v>
      </c>
      <c r="J65" s="205">
        <v>1</v>
      </c>
      <c r="K65" s="205">
        <v>4</v>
      </c>
      <c r="L65" s="205">
        <v>0</v>
      </c>
      <c r="M65" s="107">
        <v>0</v>
      </c>
      <c r="N65" s="97"/>
    </row>
    <row r="66" spans="1:14" ht="15.95" customHeight="1" x14ac:dyDescent="0.2">
      <c r="A66" s="96" t="s">
        <v>55</v>
      </c>
      <c r="B66" s="255">
        <v>200</v>
      </c>
      <c r="C66" s="204">
        <v>19</v>
      </c>
      <c r="D66" s="205">
        <v>53</v>
      </c>
      <c r="E66" s="205">
        <v>1</v>
      </c>
      <c r="F66" s="205">
        <v>70</v>
      </c>
      <c r="G66" s="205">
        <v>45</v>
      </c>
      <c r="H66" s="205">
        <v>1</v>
      </c>
      <c r="I66" s="205">
        <v>0</v>
      </c>
      <c r="J66" s="205">
        <v>4</v>
      </c>
      <c r="K66" s="205">
        <v>7</v>
      </c>
      <c r="L66" s="205">
        <v>0</v>
      </c>
      <c r="M66" s="107">
        <v>0</v>
      </c>
      <c r="N66" s="97"/>
    </row>
    <row r="67" spans="1:14" ht="15.95" customHeight="1" x14ac:dyDescent="0.2">
      <c r="A67" s="96" t="s">
        <v>56</v>
      </c>
      <c r="B67" s="255">
        <v>309</v>
      </c>
      <c r="C67" s="204">
        <v>28</v>
      </c>
      <c r="D67" s="205">
        <v>60</v>
      </c>
      <c r="E67" s="205">
        <v>4</v>
      </c>
      <c r="F67" s="205">
        <v>92</v>
      </c>
      <c r="G67" s="205">
        <v>95</v>
      </c>
      <c r="H67" s="205">
        <v>14</v>
      </c>
      <c r="I67" s="205">
        <v>1</v>
      </c>
      <c r="J67" s="205">
        <v>2</v>
      </c>
      <c r="K67" s="205">
        <v>13</v>
      </c>
      <c r="L67" s="205">
        <v>0</v>
      </c>
      <c r="M67" s="107">
        <v>0</v>
      </c>
      <c r="N67" s="97"/>
    </row>
    <row r="68" spans="1:14" ht="15.95" customHeight="1" x14ac:dyDescent="0.2">
      <c r="A68" s="96" t="s">
        <v>57</v>
      </c>
      <c r="B68" s="255">
        <v>196</v>
      </c>
      <c r="C68" s="204">
        <v>14</v>
      </c>
      <c r="D68" s="205">
        <v>37</v>
      </c>
      <c r="E68" s="205">
        <v>1</v>
      </c>
      <c r="F68" s="205">
        <v>74</v>
      </c>
      <c r="G68" s="205">
        <v>49</v>
      </c>
      <c r="H68" s="205">
        <v>8</v>
      </c>
      <c r="I68" s="205">
        <v>1</v>
      </c>
      <c r="J68" s="205">
        <v>4</v>
      </c>
      <c r="K68" s="205">
        <v>8</v>
      </c>
      <c r="L68" s="205">
        <v>0</v>
      </c>
      <c r="M68" s="107">
        <v>0</v>
      </c>
      <c r="N68" s="97"/>
    </row>
    <row r="69" spans="1:14" ht="15.95" customHeight="1" x14ac:dyDescent="0.2">
      <c r="A69" s="96" t="s">
        <v>58</v>
      </c>
      <c r="B69" s="255">
        <v>239</v>
      </c>
      <c r="C69" s="204">
        <v>0</v>
      </c>
      <c r="D69" s="205">
        <v>34</v>
      </c>
      <c r="E69" s="205">
        <v>9</v>
      </c>
      <c r="F69" s="205">
        <v>47</v>
      </c>
      <c r="G69" s="205">
        <v>98</v>
      </c>
      <c r="H69" s="205">
        <v>12</v>
      </c>
      <c r="I69" s="205">
        <v>0</v>
      </c>
      <c r="J69" s="205">
        <v>5</v>
      </c>
      <c r="K69" s="205">
        <v>32</v>
      </c>
      <c r="L69" s="205">
        <v>2</v>
      </c>
      <c r="M69" s="107">
        <v>0</v>
      </c>
      <c r="N69" s="97"/>
    </row>
    <row r="70" spans="1:14" ht="15.95" customHeight="1" x14ac:dyDescent="0.2">
      <c r="A70" s="96" t="s">
        <v>59</v>
      </c>
      <c r="B70" s="255">
        <v>151</v>
      </c>
      <c r="C70" s="204">
        <v>0</v>
      </c>
      <c r="D70" s="205">
        <v>21</v>
      </c>
      <c r="E70" s="205">
        <v>10</v>
      </c>
      <c r="F70" s="205">
        <v>56</v>
      </c>
      <c r="G70" s="205">
        <v>45</v>
      </c>
      <c r="H70" s="205">
        <v>8</v>
      </c>
      <c r="I70" s="205">
        <v>1</v>
      </c>
      <c r="J70" s="205">
        <v>0</v>
      </c>
      <c r="K70" s="205">
        <v>10</v>
      </c>
      <c r="L70" s="205">
        <v>0</v>
      </c>
      <c r="M70" s="107">
        <v>0</v>
      </c>
      <c r="N70" s="97"/>
    </row>
    <row r="71" spans="1:14" ht="15.95" customHeight="1" x14ac:dyDescent="0.2">
      <c r="A71" s="96" t="s">
        <v>60</v>
      </c>
      <c r="B71" s="256">
        <v>236</v>
      </c>
      <c r="C71" s="206">
        <v>2</v>
      </c>
      <c r="D71" s="207">
        <v>33</v>
      </c>
      <c r="E71" s="207">
        <v>10</v>
      </c>
      <c r="F71" s="207">
        <v>67</v>
      </c>
      <c r="G71" s="207">
        <v>95</v>
      </c>
      <c r="H71" s="207">
        <v>2</v>
      </c>
      <c r="I71" s="207">
        <v>0</v>
      </c>
      <c r="J71" s="207">
        <v>6</v>
      </c>
      <c r="K71" s="207">
        <v>20</v>
      </c>
      <c r="L71" s="207">
        <v>0</v>
      </c>
      <c r="M71" s="108">
        <v>1</v>
      </c>
      <c r="N71" s="97"/>
    </row>
    <row r="72" spans="1:14" ht="15.95" customHeight="1" x14ac:dyDescent="0.2">
      <c r="A72" s="98" t="s">
        <v>61</v>
      </c>
      <c r="B72" s="257">
        <v>2892</v>
      </c>
      <c r="C72" s="216">
        <v>117</v>
      </c>
      <c r="D72" s="209">
        <v>466</v>
      </c>
      <c r="E72" s="209">
        <v>118</v>
      </c>
      <c r="F72" s="209">
        <v>849</v>
      </c>
      <c r="G72" s="209">
        <v>963</v>
      </c>
      <c r="H72" s="209">
        <v>97</v>
      </c>
      <c r="I72" s="209">
        <v>34</v>
      </c>
      <c r="J72" s="209">
        <v>44</v>
      </c>
      <c r="K72" s="209">
        <v>193</v>
      </c>
      <c r="L72" s="209">
        <v>5</v>
      </c>
      <c r="M72" s="109">
        <v>6</v>
      </c>
      <c r="N72" s="97"/>
    </row>
    <row r="73" spans="1:14" ht="15.95" customHeight="1" x14ac:dyDescent="0.2">
      <c r="A73" s="96" t="s">
        <v>62</v>
      </c>
      <c r="B73" s="255">
        <v>602</v>
      </c>
      <c r="C73" s="204">
        <v>16</v>
      </c>
      <c r="D73" s="205">
        <v>52</v>
      </c>
      <c r="E73" s="205">
        <v>2</v>
      </c>
      <c r="F73" s="205">
        <v>238</v>
      </c>
      <c r="G73" s="205">
        <v>212</v>
      </c>
      <c r="H73" s="205">
        <v>19</v>
      </c>
      <c r="I73" s="205">
        <v>1</v>
      </c>
      <c r="J73" s="205">
        <v>2</v>
      </c>
      <c r="K73" s="205">
        <v>36</v>
      </c>
      <c r="L73" s="205">
        <v>1</v>
      </c>
      <c r="M73" s="107">
        <v>23</v>
      </c>
      <c r="N73" s="97"/>
    </row>
    <row r="74" spans="1:14" ht="15.95" customHeight="1" x14ac:dyDescent="0.2">
      <c r="A74" s="96" t="s">
        <v>63</v>
      </c>
      <c r="B74" s="255">
        <v>246</v>
      </c>
      <c r="C74" s="204">
        <v>12</v>
      </c>
      <c r="D74" s="205">
        <v>20</v>
      </c>
      <c r="E74" s="205">
        <v>10</v>
      </c>
      <c r="F74" s="205">
        <v>76</v>
      </c>
      <c r="G74" s="205">
        <v>92</v>
      </c>
      <c r="H74" s="205">
        <v>10</v>
      </c>
      <c r="I74" s="205">
        <v>0</v>
      </c>
      <c r="J74" s="205">
        <v>6</v>
      </c>
      <c r="K74" s="205">
        <v>20</v>
      </c>
      <c r="L74" s="205">
        <v>0</v>
      </c>
      <c r="M74" s="107">
        <v>0</v>
      </c>
      <c r="N74" s="97"/>
    </row>
    <row r="75" spans="1:14" ht="15.95" customHeight="1" x14ac:dyDescent="0.2">
      <c r="A75" s="96" t="s">
        <v>64</v>
      </c>
      <c r="B75" s="255">
        <v>397</v>
      </c>
      <c r="C75" s="204">
        <v>28</v>
      </c>
      <c r="D75" s="205">
        <v>59</v>
      </c>
      <c r="E75" s="205">
        <v>30</v>
      </c>
      <c r="F75" s="205">
        <v>114</v>
      </c>
      <c r="G75" s="205">
        <v>125</v>
      </c>
      <c r="H75" s="205">
        <v>13</v>
      </c>
      <c r="I75" s="205">
        <v>0</v>
      </c>
      <c r="J75" s="205">
        <v>8</v>
      </c>
      <c r="K75" s="205">
        <v>18</v>
      </c>
      <c r="L75" s="205">
        <v>1</v>
      </c>
      <c r="M75" s="107">
        <v>1</v>
      </c>
      <c r="N75" s="97"/>
    </row>
    <row r="76" spans="1:14" ht="15.95" customHeight="1" x14ac:dyDescent="0.2">
      <c r="A76" s="96" t="s">
        <v>65</v>
      </c>
      <c r="B76" s="255">
        <v>133</v>
      </c>
      <c r="C76" s="204">
        <v>3</v>
      </c>
      <c r="D76" s="205">
        <v>29</v>
      </c>
      <c r="E76" s="205">
        <v>36</v>
      </c>
      <c r="F76" s="205">
        <v>7</v>
      </c>
      <c r="G76" s="205">
        <v>41</v>
      </c>
      <c r="H76" s="205">
        <v>5</v>
      </c>
      <c r="I76" s="205">
        <v>1</v>
      </c>
      <c r="J76" s="205">
        <v>3</v>
      </c>
      <c r="K76" s="205">
        <v>8</v>
      </c>
      <c r="L76" s="205">
        <v>0</v>
      </c>
      <c r="M76" s="107">
        <v>0</v>
      </c>
      <c r="N76" s="97"/>
    </row>
    <row r="77" spans="1:14" ht="15.95" customHeight="1" x14ac:dyDescent="0.2">
      <c r="A77" s="96" t="s">
        <v>66</v>
      </c>
      <c r="B77" s="255">
        <v>36</v>
      </c>
      <c r="C77" s="204">
        <v>1</v>
      </c>
      <c r="D77" s="205">
        <v>5</v>
      </c>
      <c r="E77" s="205">
        <v>0</v>
      </c>
      <c r="F77" s="205">
        <v>12</v>
      </c>
      <c r="G77" s="205">
        <v>15</v>
      </c>
      <c r="H77" s="205">
        <v>1</v>
      </c>
      <c r="I77" s="205">
        <v>0</v>
      </c>
      <c r="J77" s="205">
        <v>1</v>
      </c>
      <c r="K77" s="205">
        <v>1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67</v>
      </c>
      <c r="B78" s="255">
        <v>404</v>
      </c>
      <c r="C78" s="204">
        <v>5</v>
      </c>
      <c r="D78" s="205">
        <v>71</v>
      </c>
      <c r="E78" s="205">
        <v>3</v>
      </c>
      <c r="F78" s="205">
        <v>103</v>
      </c>
      <c r="G78" s="205">
        <v>156</v>
      </c>
      <c r="H78" s="205">
        <v>16</v>
      </c>
      <c r="I78" s="205">
        <v>3</v>
      </c>
      <c r="J78" s="205">
        <v>11</v>
      </c>
      <c r="K78" s="205">
        <v>34</v>
      </c>
      <c r="L78" s="205">
        <v>1</v>
      </c>
      <c r="M78" s="107">
        <v>1</v>
      </c>
      <c r="N78" s="97"/>
    </row>
    <row r="79" spans="1:14" ht="15.95" customHeight="1" x14ac:dyDescent="0.2">
      <c r="A79" s="96" t="s">
        <v>68</v>
      </c>
      <c r="B79" s="255">
        <v>594</v>
      </c>
      <c r="C79" s="204">
        <v>19</v>
      </c>
      <c r="D79" s="205">
        <v>39</v>
      </c>
      <c r="E79" s="205">
        <v>8</v>
      </c>
      <c r="F79" s="205">
        <v>173</v>
      </c>
      <c r="G79" s="205">
        <v>233</v>
      </c>
      <c r="H79" s="205">
        <v>22</v>
      </c>
      <c r="I79" s="205">
        <v>1</v>
      </c>
      <c r="J79" s="205">
        <v>17</v>
      </c>
      <c r="K79" s="205">
        <v>80</v>
      </c>
      <c r="L79" s="205">
        <v>2</v>
      </c>
      <c r="M79" s="107">
        <v>0</v>
      </c>
      <c r="N79" s="97"/>
    </row>
    <row r="80" spans="1:14" ht="15.95" customHeight="1" x14ac:dyDescent="0.2">
      <c r="A80" s="96" t="s">
        <v>69</v>
      </c>
      <c r="B80" s="255">
        <v>266</v>
      </c>
      <c r="C80" s="204">
        <v>12</v>
      </c>
      <c r="D80" s="205">
        <v>47</v>
      </c>
      <c r="E80" s="205">
        <v>6</v>
      </c>
      <c r="F80" s="205">
        <v>96</v>
      </c>
      <c r="G80" s="205">
        <v>69</v>
      </c>
      <c r="H80" s="205">
        <v>13</v>
      </c>
      <c r="I80" s="205">
        <v>1</v>
      </c>
      <c r="J80" s="205">
        <v>2</v>
      </c>
      <c r="K80" s="205">
        <v>18</v>
      </c>
      <c r="L80" s="205">
        <v>1</v>
      </c>
      <c r="M80" s="107">
        <v>1</v>
      </c>
      <c r="N80" s="97"/>
    </row>
    <row r="81" spans="1:14" ht="15.95" customHeight="1" x14ac:dyDescent="0.2">
      <c r="A81" s="96" t="s">
        <v>70</v>
      </c>
      <c r="B81" s="255">
        <v>159</v>
      </c>
      <c r="C81" s="204">
        <v>5</v>
      </c>
      <c r="D81" s="205">
        <v>12</v>
      </c>
      <c r="E81" s="205">
        <v>1</v>
      </c>
      <c r="F81" s="205">
        <v>41</v>
      </c>
      <c r="G81" s="205">
        <v>67</v>
      </c>
      <c r="H81" s="205">
        <v>12</v>
      </c>
      <c r="I81" s="205">
        <v>0</v>
      </c>
      <c r="J81" s="205">
        <v>4</v>
      </c>
      <c r="K81" s="205">
        <v>17</v>
      </c>
      <c r="L81" s="205">
        <v>0</v>
      </c>
      <c r="M81" s="107">
        <v>0</v>
      </c>
      <c r="N81" s="97"/>
    </row>
    <row r="82" spans="1:14" ht="15.95" customHeight="1" x14ac:dyDescent="0.2">
      <c r="A82" s="96" t="s">
        <v>71</v>
      </c>
      <c r="B82" s="255">
        <v>142</v>
      </c>
      <c r="C82" s="204">
        <v>10</v>
      </c>
      <c r="D82" s="205">
        <v>19</v>
      </c>
      <c r="E82" s="205">
        <v>7</v>
      </c>
      <c r="F82" s="205">
        <v>42</v>
      </c>
      <c r="G82" s="205">
        <v>48</v>
      </c>
      <c r="H82" s="205">
        <v>4</v>
      </c>
      <c r="I82" s="205">
        <v>0</v>
      </c>
      <c r="J82" s="205">
        <v>1</v>
      </c>
      <c r="K82" s="205">
        <v>11</v>
      </c>
      <c r="L82" s="205">
        <v>0</v>
      </c>
      <c r="M82" s="107">
        <v>0</v>
      </c>
      <c r="N82" s="97"/>
    </row>
    <row r="83" spans="1:14" ht="15.95" customHeight="1" x14ac:dyDescent="0.2">
      <c r="A83" s="96" t="s">
        <v>72</v>
      </c>
      <c r="B83" s="255">
        <v>98</v>
      </c>
      <c r="C83" s="204">
        <v>0</v>
      </c>
      <c r="D83" s="205">
        <v>19</v>
      </c>
      <c r="E83" s="205">
        <v>0</v>
      </c>
      <c r="F83" s="205">
        <v>30</v>
      </c>
      <c r="G83" s="205">
        <v>31</v>
      </c>
      <c r="H83" s="205">
        <v>4</v>
      </c>
      <c r="I83" s="205">
        <v>0</v>
      </c>
      <c r="J83" s="205">
        <v>0</v>
      </c>
      <c r="K83" s="205">
        <v>13</v>
      </c>
      <c r="L83" s="205">
        <v>1</v>
      </c>
      <c r="M83" s="107">
        <v>0</v>
      </c>
      <c r="N83" s="97"/>
    </row>
    <row r="84" spans="1:14" ht="15.95" customHeight="1" x14ac:dyDescent="0.2">
      <c r="A84" s="96" t="s">
        <v>73</v>
      </c>
      <c r="B84" s="255">
        <v>189</v>
      </c>
      <c r="C84" s="204">
        <v>1</v>
      </c>
      <c r="D84" s="205">
        <v>35</v>
      </c>
      <c r="E84" s="205">
        <v>3</v>
      </c>
      <c r="F84" s="205">
        <v>55</v>
      </c>
      <c r="G84" s="205">
        <v>59</v>
      </c>
      <c r="H84" s="205">
        <v>11</v>
      </c>
      <c r="I84" s="205">
        <v>0</v>
      </c>
      <c r="J84" s="205">
        <v>5</v>
      </c>
      <c r="K84" s="205">
        <v>19</v>
      </c>
      <c r="L84" s="205">
        <v>1</v>
      </c>
      <c r="M84" s="107">
        <v>0</v>
      </c>
      <c r="N84" s="97"/>
    </row>
    <row r="85" spans="1:14" ht="15.95" customHeight="1" x14ac:dyDescent="0.2">
      <c r="A85" s="96" t="s">
        <v>74</v>
      </c>
      <c r="B85" s="256">
        <v>307</v>
      </c>
      <c r="C85" s="206">
        <v>13</v>
      </c>
      <c r="D85" s="207">
        <v>54</v>
      </c>
      <c r="E85" s="207">
        <v>44</v>
      </c>
      <c r="F85" s="207">
        <v>68</v>
      </c>
      <c r="G85" s="207">
        <v>86</v>
      </c>
      <c r="H85" s="207">
        <v>13</v>
      </c>
      <c r="I85" s="207">
        <v>4</v>
      </c>
      <c r="J85" s="207">
        <v>9</v>
      </c>
      <c r="K85" s="207">
        <v>15</v>
      </c>
      <c r="L85" s="207">
        <v>0</v>
      </c>
      <c r="M85" s="108">
        <v>1</v>
      </c>
      <c r="N85" s="97"/>
    </row>
    <row r="86" spans="1:14" ht="15.95" customHeight="1" x14ac:dyDescent="0.2">
      <c r="A86" s="98" t="s">
        <v>75</v>
      </c>
      <c r="B86" s="257">
        <v>3573</v>
      </c>
      <c r="C86" s="216">
        <v>125</v>
      </c>
      <c r="D86" s="209">
        <v>461</v>
      </c>
      <c r="E86" s="209">
        <v>150</v>
      </c>
      <c r="F86" s="209">
        <v>1055</v>
      </c>
      <c r="G86" s="209">
        <v>1234</v>
      </c>
      <c r="H86" s="209">
        <v>143</v>
      </c>
      <c r="I86" s="209">
        <v>11</v>
      </c>
      <c r="J86" s="209">
        <v>69</v>
      </c>
      <c r="K86" s="209">
        <v>290</v>
      </c>
      <c r="L86" s="209">
        <v>8</v>
      </c>
      <c r="M86" s="109">
        <v>27</v>
      </c>
      <c r="N86" s="97"/>
    </row>
    <row r="87" spans="1:14" ht="15.95" customHeight="1" x14ac:dyDescent="0.2">
      <c r="A87" s="96" t="s">
        <v>76</v>
      </c>
      <c r="B87" s="255">
        <v>164</v>
      </c>
      <c r="C87" s="204">
        <v>14</v>
      </c>
      <c r="D87" s="205">
        <v>30</v>
      </c>
      <c r="E87" s="205">
        <v>1</v>
      </c>
      <c r="F87" s="205">
        <v>52</v>
      </c>
      <c r="G87" s="205">
        <v>47</v>
      </c>
      <c r="H87" s="205">
        <v>9</v>
      </c>
      <c r="I87" s="205">
        <v>0</v>
      </c>
      <c r="J87" s="205">
        <v>4</v>
      </c>
      <c r="K87" s="205">
        <v>7</v>
      </c>
      <c r="L87" s="205">
        <v>0</v>
      </c>
      <c r="M87" s="107">
        <v>0</v>
      </c>
      <c r="N87" s="97"/>
    </row>
    <row r="88" spans="1:14" ht="15.95" customHeight="1" x14ac:dyDescent="0.2">
      <c r="A88" s="96" t="s">
        <v>77</v>
      </c>
      <c r="B88" s="255">
        <v>225</v>
      </c>
      <c r="C88" s="204">
        <v>2</v>
      </c>
      <c r="D88" s="205">
        <v>39</v>
      </c>
      <c r="E88" s="205">
        <v>11</v>
      </c>
      <c r="F88" s="205">
        <v>22</v>
      </c>
      <c r="G88" s="205">
        <v>90</v>
      </c>
      <c r="H88" s="205">
        <v>12</v>
      </c>
      <c r="I88" s="205">
        <v>3</v>
      </c>
      <c r="J88" s="205">
        <v>6</v>
      </c>
      <c r="K88" s="205">
        <v>38</v>
      </c>
      <c r="L88" s="205">
        <v>2</v>
      </c>
      <c r="M88" s="107">
        <v>0</v>
      </c>
      <c r="N88" s="97"/>
    </row>
    <row r="89" spans="1:14" ht="15.95" customHeight="1" x14ac:dyDescent="0.2">
      <c r="A89" s="96" t="s">
        <v>78</v>
      </c>
      <c r="B89" s="255">
        <v>264</v>
      </c>
      <c r="C89" s="204">
        <v>6</v>
      </c>
      <c r="D89" s="205">
        <v>27</v>
      </c>
      <c r="E89" s="205">
        <v>57</v>
      </c>
      <c r="F89" s="205">
        <v>12</v>
      </c>
      <c r="G89" s="205">
        <v>98</v>
      </c>
      <c r="H89" s="205">
        <v>19</v>
      </c>
      <c r="I89" s="205">
        <v>1</v>
      </c>
      <c r="J89" s="205">
        <v>6</v>
      </c>
      <c r="K89" s="205">
        <v>36</v>
      </c>
      <c r="L89" s="205">
        <v>0</v>
      </c>
      <c r="M89" s="107">
        <v>2</v>
      </c>
      <c r="N89" s="97"/>
    </row>
    <row r="90" spans="1:14" ht="15.95" customHeight="1" x14ac:dyDescent="0.2">
      <c r="A90" s="96" t="s">
        <v>79</v>
      </c>
      <c r="B90" s="255">
        <v>105</v>
      </c>
      <c r="C90" s="204">
        <v>2</v>
      </c>
      <c r="D90" s="205">
        <v>19</v>
      </c>
      <c r="E90" s="205">
        <v>12</v>
      </c>
      <c r="F90" s="205">
        <v>21</v>
      </c>
      <c r="G90" s="205">
        <v>40</v>
      </c>
      <c r="H90" s="205">
        <v>2</v>
      </c>
      <c r="I90" s="205">
        <v>1</v>
      </c>
      <c r="J90" s="205">
        <v>1</v>
      </c>
      <c r="K90" s="205">
        <v>7</v>
      </c>
      <c r="L90" s="205">
        <v>0</v>
      </c>
      <c r="M90" s="107">
        <v>0</v>
      </c>
      <c r="N90" s="97"/>
    </row>
    <row r="91" spans="1:14" ht="15.95" customHeight="1" x14ac:dyDescent="0.2">
      <c r="A91" s="96" t="s">
        <v>80</v>
      </c>
      <c r="B91" s="255">
        <v>193</v>
      </c>
      <c r="C91" s="204">
        <v>10</v>
      </c>
      <c r="D91" s="205">
        <v>15</v>
      </c>
      <c r="E91" s="205">
        <v>8</v>
      </c>
      <c r="F91" s="205">
        <v>40</v>
      </c>
      <c r="G91" s="205">
        <v>82</v>
      </c>
      <c r="H91" s="205">
        <v>9</v>
      </c>
      <c r="I91" s="205">
        <v>3</v>
      </c>
      <c r="J91" s="205">
        <v>4</v>
      </c>
      <c r="K91" s="205">
        <v>21</v>
      </c>
      <c r="L91" s="205">
        <v>1</v>
      </c>
      <c r="M91" s="107">
        <v>0</v>
      </c>
      <c r="N91" s="97"/>
    </row>
    <row r="92" spans="1:14" ht="15.95" customHeight="1" x14ac:dyDescent="0.2">
      <c r="A92" s="96" t="s">
        <v>81</v>
      </c>
      <c r="B92" s="255">
        <v>503</v>
      </c>
      <c r="C92" s="204">
        <v>2</v>
      </c>
      <c r="D92" s="205">
        <v>153</v>
      </c>
      <c r="E92" s="205">
        <v>3</v>
      </c>
      <c r="F92" s="205">
        <v>137</v>
      </c>
      <c r="G92" s="205">
        <v>151</v>
      </c>
      <c r="H92" s="205">
        <v>20</v>
      </c>
      <c r="I92" s="205">
        <v>1</v>
      </c>
      <c r="J92" s="205">
        <v>11</v>
      </c>
      <c r="K92" s="205">
        <v>25</v>
      </c>
      <c r="L92" s="205">
        <v>0</v>
      </c>
      <c r="M92" s="107">
        <v>0</v>
      </c>
      <c r="N92" s="97"/>
    </row>
    <row r="93" spans="1:14" ht="15.95" customHeight="1" x14ac:dyDescent="0.2">
      <c r="A93" s="96" t="s">
        <v>82</v>
      </c>
      <c r="B93" s="255">
        <v>389</v>
      </c>
      <c r="C93" s="204">
        <v>24</v>
      </c>
      <c r="D93" s="205">
        <v>61</v>
      </c>
      <c r="E93" s="205">
        <v>1</v>
      </c>
      <c r="F93" s="205">
        <v>105</v>
      </c>
      <c r="G93" s="205">
        <v>136</v>
      </c>
      <c r="H93" s="205">
        <v>18</v>
      </c>
      <c r="I93" s="205">
        <v>1</v>
      </c>
      <c r="J93" s="205">
        <v>10</v>
      </c>
      <c r="K93" s="205">
        <v>32</v>
      </c>
      <c r="L93" s="205">
        <v>1</v>
      </c>
      <c r="M93" s="107">
        <v>0</v>
      </c>
      <c r="N93" s="97"/>
    </row>
    <row r="94" spans="1:14" ht="15.95" customHeight="1" x14ac:dyDescent="0.2">
      <c r="A94" s="96" t="s">
        <v>83</v>
      </c>
      <c r="B94" s="255">
        <v>300</v>
      </c>
      <c r="C94" s="204">
        <v>8</v>
      </c>
      <c r="D94" s="205">
        <v>57</v>
      </c>
      <c r="E94" s="205">
        <v>6</v>
      </c>
      <c r="F94" s="205">
        <v>99</v>
      </c>
      <c r="G94" s="205">
        <v>93</v>
      </c>
      <c r="H94" s="205">
        <v>10</v>
      </c>
      <c r="I94" s="205">
        <v>2</v>
      </c>
      <c r="J94" s="205">
        <v>6</v>
      </c>
      <c r="K94" s="205">
        <v>18</v>
      </c>
      <c r="L94" s="205">
        <v>1</v>
      </c>
      <c r="M94" s="107">
        <v>0</v>
      </c>
      <c r="N94" s="97"/>
    </row>
    <row r="95" spans="1:14" ht="15.95" customHeight="1" x14ac:dyDescent="0.2">
      <c r="A95" s="96" t="s">
        <v>84</v>
      </c>
      <c r="B95" s="255">
        <v>74</v>
      </c>
      <c r="C95" s="204">
        <v>2</v>
      </c>
      <c r="D95" s="205">
        <v>6</v>
      </c>
      <c r="E95" s="205">
        <v>9</v>
      </c>
      <c r="F95" s="205">
        <v>16</v>
      </c>
      <c r="G95" s="205">
        <v>30</v>
      </c>
      <c r="H95" s="205">
        <v>5</v>
      </c>
      <c r="I95" s="205">
        <v>0</v>
      </c>
      <c r="J95" s="205">
        <v>0</v>
      </c>
      <c r="K95" s="205">
        <v>6</v>
      </c>
      <c r="L95" s="205">
        <v>0</v>
      </c>
      <c r="M95" s="107">
        <v>0</v>
      </c>
      <c r="N95" s="97"/>
    </row>
    <row r="96" spans="1:14" ht="15.95" customHeight="1" x14ac:dyDescent="0.2">
      <c r="A96" s="96" t="s">
        <v>85</v>
      </c>
      <c r="B96" s="255">
        <v>396</v>
      </c>
      <c r="C96" s="204">
        <v>21</v>
      </c>
      <c r="D96" s="205">
        <v>59</v>
      </c>
      <c r="E96" s="205">
        <v>38</v>
      </c>
      <c r="F96" s="205">
        <v>88</v>
      </c>
      <c r="G96" s="205">
        <v>119</v>
      </c>
      <c r="H96" s="205">
        <v>10</v>
      </c>
      <c r="I96" s="205">
        <v>0</v>
      </c>
      <c r="J96" s="205">
        <v>10</v>
      </c>
      <c r="K96" s="205">
        <v>49</v>
      </c>
      <c r="L96" s="205">
        <v>0</v>
      </c>
      <c r="M96" s="107">
        <v>2</v>
      </c>
      <c r="N96" s="97"/>
    </row>
    <row r="97" spans="1:14" ht="15.95" customHeight="1" x14ac:dyDescent="0.2">
      <c r="A97" s="96" t="s">
        <v>86</v>
      </c>
      <c r="B97" s="256">
        <v>432</v>
      </c>
      <c r="C97" s="206">
        <v>13</v>
      </c>
      <c r="D97" s="207">
        <v>75</v>
      </c>
      <c r="E97" s="207">
        <v>5</v>
      </c>
      <c r="F97" s="207">
        <v>152</v>
      </c>
      <c r="G97" s="207">
        <v>132</v>
      </c>
      <c r="H97" s="207">
        <v>28</v>
      </c>
      <c r="I97" s="207">
        <v>1</v>
      </c>
      <c r="J97" s="207">
        <v>6</v>
      </c>
      <c r="K97" s="207">
        <v>19</v>
      </c>
      <c r="L97" s="207">
        <v>0</v>
      </c>
      <c r="M97" s="108">
        <v>1</v>
      </c>
      <c r="N97" s="97"/>
    </row>
    <row r="98" spans="1:14" ht="15.95" customHeight="1" x14ac:dyDescent="0.2">
      <c r="A98" s="98" t="s">
        <v>87</v>
      </c>
      <c r="B98" s="257">
        <v>3045</v>
      </c>
      <c r="C98" s="216">
        <v>104</v>
      </c>
      <c r="D98" s="209">
        <v>541</v>
      </c>
      <c r="E98" s="209">
        <v>151</v>
      </c>
      <c r="F98" s="209">
        <v>744</v>
      </c>
      <c r="G98" s="209">
        <v>1018</v>
      </c>
      <c r="H98" s="209">
        <v>142</v>
      </c>
      <c r="I98" s="209">
        <v>13</v>
      </c>
      <c r="J98" s="209">
        <v>64</v>
      </c>
      <c r="K98" s="209">
        <v>258</v>
      </c>
      <c r="L98" s="209">
        <v>5</v>
      </c>
      <c r="M98" s="109">
        <v>5</v>
      </c>
      <c r="N98" s="97"/>
    </row>
    <row r="99" spans="1:14" ht="15.95" customHeight="1" thickBot="1" x14ac:dyDescent="0.25">
      <c r="A99" s="35" t="s">
        <v>88</v>
      </c>
      <c r="B99" s="258">
        <v>20658</v>
      </c>
      <c r="C99" s="246">
        <v>409</v>
      </c>
      <c r="D99" s="240">
        <v>2985</v>
      </c>
      <c r="E99" s="240">
        <v>905</v>
      </c>
      <c r="F99" s="240">
        <v>6128</v>
      </c>
      <c r="G99" s="240">
        <v>6783</v>
      </c>
      <c r="H99" s="240">
        <v>833</v>
      </c>
      <c r="I99" s="240">
        <v>162</v>
      </c>
      <c r="J99" s="240">
        <v>422</v>
      </c>
      <c r="K99" s="240">
        <v>1887</v>
      </c>
      <c r="L99" s="240">
        <v>52</v>
      </c>
      <c r="M99" s="241">
        <v>92</v>
      </c>
    </row>
    <row r="101" spans="1:14" ht="31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E9" sqref="E9:E11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140625" style="32" customWidth="1"/>
    <col min="6" max="6" width="8.85546875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120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205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198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14.25" x14ac:dyDescent="0.2">
      <c r="A8" s="92"/>
      <c r="B8" s="368" t="s">
        <v>176</v>
      </c>
      <c r="C8" s="410" t="s">
        <v>158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14.25" customHeight="1" x14ac:dyDescent="0.2">
      <c r="A9" s="94" t="s">
        <v>0</v>
      </c>
      <c r="B9" s="369"/>
      <c r="C9" s="422" t="s">
        <v>373</v>
      </c>
      <c r="D9" s="419" t="s">
        <v>374</v>
      </c>
      <c r="E9" s="419" t="s">
        <v>375</v>
      </c>
      <c r="F9" s="419" t="s">
        <v>376</v>
      </c>
      <c r="G9" s="419" t="s">
        <v>377</v>
      </c>
      <c r="H9" s="419" t="s">
        <v>378</v>
      </c>
      <c r="I9" s="419" t="s">
        <v>379</v>
      </c>
      <c r="J9" s="419" t="s">
        <v>380</v>
      </c>
      <c r="K9" s="419" t="s">
        <v>381</v>
      </c>
      <c r="L9" s="419" t="s">
        <v>382</v>
      </c>
      <c r="M9" s="425" t="s">
        <v>383</v>
      </c>
      <c r="N9" s="93"/>
    </row>
    <row r="10" spans="1:14" s="31" customFormat="1" ht="14.25" customHeight="1" x14ac:dyDescent="0.2">
      <c r="A10" s="94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3"/>
    </row>
    <row r="11" spans="1:14" s="31" customFormat="1" ht="52.5" customHeight="1" thickBot="1" x14ac:dyDescent="0.25">
      <c r="A11" s="95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3"/>
    </row>
    <row r="12" spans="1:14" ht="15.95" customHeight="1" x14ac:dyDescent="0.2">
      <c r="A12" s="96" t="s">
        <v>1</v>
      </c>
      <c r="B12" s="247">
        <v>1063</v>
      </c>
      <c r="C12" s="222">
        <v>0</v>
      </c>
      <c r="D12" s="202">
        <v>97</v>
      </c>
      <c r="E12" s="202">
        <v>1</v>
      </c>
      <c r="F12" s="202">
        <v>112</v>
      </c>
      <c r="G12" s="202">
        <v>274</v>
      </c>
      <c r="H12" s="202">
        <v>103</v>
      </c>
      <c r="I12" s="202">
        <v>6</v>
      </c>
      <c r="J12" s="202">
        <v>25</v>
      </c>
      <c r="K12" s="202">
        <v>420</v>
      </c>
      <c r="L12" s="202">
        <v>15</v>
      </c>
      <c r="M12" s="203">
        <v>10</v>
      </c>
      <c r="N12" s="97"/>
    </row>
    <row r="13" spans="1:14" ht="15.95" customHeight="1" x14ac:dyDescent="0.2">
      <c r="A13" s="96" t="s">
        <v>2</v>
      </c>
      <c r="B13" s="248">
        <v>3772</v>
      </c>
      <c r="C13" s="204">
        <v>4</v>
      </c>
      <c r="D13" s="205">
        <v>466</v>
      </c>
      <c r="E13" s="205">
        <v>4</v>
      </c>
      <c r="F13" s="205">
        <v>704</v>
      </c>
      <c r="G13" s="205">
        <v>1187</v>
      </c>
      <c r="H13" s="205">
        <v>374</v>
      </c>
      <c r="I13" s="205">
        <v>18</v>
      </c>
      <c r="J13" s="205">
        <v>117</v>
      </c>
      <c r="K13" s="205">
        <v>846</v>
      </c>
      <c r="L13" s="205">
        <v>33</v>
      </c>
      <c r="M13" s="107">
        <v>19</v>
      </c>
      <c r="N13" s="97"/>
    </row>
    <row r="14" spans="1:14" ht="15.95" customHeight="1" x14ac:dyDescent="0.2">
      <c r="A14" s="96" t="s">
        <v>3</v>
      </c>
      <c r="B14" s="248">
        <v>2052</v>
      </c>
      <c r="C14" s="204">
        <v>0</v>
      </c>
      <c r="D14" s="205">
        <v>213</v>
      </c>
      <c r="E14" s="205">
        <v>5</v>
      </c>
      <c r="F14" s="205">
        <v>364</v>
      </c>
      <c r="G14" s="205">
        <v>667</v>
      </c>
      <c r="H14" s="205">
        <v>157</v>
      </c>
      <c r="I14" s="205">
        <v>14</v>
      </c>
      <c r="J14" s="205">
        <v>60</v>
      </c>
      <c r="K14" s="205">
        <v>544</v>
      </c>
      <c r="L14" s="205">
        <v>16</v>
      </c>
      <c r="M14" s="107">
        <v>12</v>
      </c>
      <c r="N14" s="97"/>
    </row>
    <row r="15" spans="1:14" ht="15.95" customHeight="1" x14ac:dyDescent="0.2">
      <c r="A15" s="96" t="s">
        <v>4</v>
      </c>
      <c r="B15" s="248">
        <v>3082</v>
      </c>
      <c r="C15" s="204">
        <v>1</v>
      </c>
      <c r="D15" s="205">
        <v>268</v>
      </c>
      <c r="E15" s="205">
        <v>9</v>
      </c>
      <c r="F15" s="205">
        <v>486</v>
      </c>
      <c r="G15" s="205">
        <v>1067</v>
      </c>
      <c r="H15" s="205">
        <v>253</v>
      </c>
      <c r="I15" s="205">
        <v>11</v>
      </c>
      <c r="J15" s="205">
        <v>102</v>
      </c>
      <c r="K15" s="205">
        <v>863</v>
      </c>
      <c r="L15" s="205">
        <v>21</v>
      </c>
      <c r="M15" s="107">
        <v>1</v>
      </c>
      <c r="N15" s="97"/>
    </row>
    <row r="16" spans="1:14" ht="15.95" customHeight="1" x14ac:dyDescent="0.2">
      <c r="A16" s="96" t="s">
        <v>5</v>
      </c>
      <c r="B16" s="248">
        <v>4398</v>
      </c>
      <c r="C16" s="204">
        <v>3</v>
      </c>
      <c r="D16" s="205">
        <v>559</v>
      </c>
      <c r="E16" s="205">
        <v>9</v>
      </c>
      <c r="F16" s="205">
        <v>950</v>
      </c>
      <c r="G16" s="205">
        <v>1473</v>
      </c>
      <c r="H16" s="205">
        <v>344</v>
      </c>
      <c r="I16" s="205">
        <v>23</v>
      </c>
      <c r="J16" s="205">
        <v>44</v>
      </c>
      <c r="K16" s="205">
        <v>973</v>
      </c>
      <c r="L16" s="205">
        <v>20</v>
      </c>
      <c r="M16" s="107">
        <v>0</v>
      </c>
      <c r="N16" s="97"/>
    </row>
    <row r="17" spans="1:14" ht="15.95" customHeight="1" x14ac:dyDescent="0.2">
      <c r="A17" s="96" t="s">
        <v>6</v>
      </c>
      <c r="B17" s="248">
        <v>3017</v>
      </c>
      <c r="C17" s="204">
        <v>64</v>
      </c>
      <c r="D17" s="205">
        <v>671</v>
      </c>
      <c r="E17" s="205">
        <v>1</v>
      </c>
      <c r="F17" s="205">
        <v>994</v>
      </c>
      <c r="G17" s="205">
        <v>847</v>
      </c>
      <c r="H17" s="205">
        <v>121</v>
      </c>
      <c r="I17" s="205">
        <v>1</v>
      </c>
      <c r="J17" s="205">
        <v>60</v>
      </c>
      <c r="K17" s="205">
        <v>250</v>
      </c>
      <c r="L17" s="205">
        <v>8</v>
      </c>
      <c r="M17" s="107">
        <v>0</v>
      </c>
      <c r="N17" s="97"/>
    </row>
    <row r="18" spans="1:14" ht="15.95" customHeight="1" x14ac:dyDescent="0.2">
      <c r="A18" s="96" t="s">
        <v>7</v>
      </c>
      <c r="B18" s="248">
        <v>2646</v>
      </c>
      <c r="C18" s="204">
        <v>7</v>
      </c>
      <c r="D18" s="205">
        <v>260</v>
      </c>
      <c r="E18" s="205">
        <v>25</v>
      </c>
      <c r="F18" s="205">
        <v>873</v>
      </c>
      <c r="G18" s="205">
        <v>939</v>
      </c>
      <c r="H18" s="205">
        <v>145</v>
      </c>
      <c r="I18" s="205">
        <v>1</v>
      </c>
      <c r="J18" s="205">
        <v>44</v>
      </c>
      <c r="K18" s="205">
        <v>341</v>
      </c>
      <c r="L18" s="205">
        <v>11</v>
      </c>
      <c r="M18" s="107">
        <v>0</v>
      </c>
      <c r="N18" s="97"/>
    </row>
    <row r="19" spans="1:14" ht="15.95" customHeight="1" x14ac:dyDescent="0.2">
      <c r="A19" s="96" t="s">
        <v>8</v>
      </c>
      <c r="B19" s="249">
        <v>2282</v>
      </c>
      <c r="C19" s="206">
        <v>0</v>
      </c>
      <c r="D19" s="207">
        <v>305</v>
      </c>
      <c r="E19" s="207">
        <v>15</v>
      </c>
      <c r="F19" s="207">
        <v>588</v>
      </c>
      <c r="G19" s="207">
        <v>780</v>
      </c>
      <c r="H19" s="207">
        <v>128</v>
      </c>
      <c r="I19" s="207">
        <v>15</v>
      </c>
      <c r="J19" s="207">
        <v>44</v>
      </c>
      <c r="K19" s="207">
        <v>396</v>
      </c>
      <c r="L19" s="207">
        <v>9</v>
      </c>
      <c r="M19" s="108">
        <v>2</v>
      </c>
      <c r="N19" s="97"/>
    </row>
    <row r="20" spans="1:14" ht="15.95" customHeight="1" x14ac:dyDescent="0.2">
      <c r="A20" s="98" t="s">
        <v>9</v>
      </c>
      <c r="B20" s="250">
        <v>22312</v>
      </c>
      <c r="C20" s="216">
        <v>79</v>
      </c>
      <c r="D20" s="209">
        <v>2839</v>
      </c>
      <c r="E20" s="209">
        <v>69</v>
      </c>
      <c r="F20" s="209">
        <v>5071</v>
      </c>
      <c r="G20" s="209">
        <v>7234</v>
      </c>
      <c r="H20" s="209">
        <v>1625</v>
      </c>
      <c r="I20" s="209">
        <v>89</v>
      </c>
      <c r="J20" s="209">
        <v>496</v>
      </c>
      <c r="K20" s="209">
        <v>4633</v>
      </c>
      <c r="L20" s="209">
        <v>133</v>
      </c>
      <c r="M20" s="109">
        <v>44</v>
      </c>
      <c r="N20" s="97"/>
    </row>
    <row r="21" spans="1:14" ht="15.95" customHeight="1" x14ac:dyDescent="0.2">
      <c r="A21" s="96" t="s">
        <v>10</v>
      </c>
      <c r="B21" s="251">
        <v>8155</v>
      </c>
      <c r="C21" s="204">
        <v>105</v>
      </c>
      <c r="D21" s="205">
        <v>2016</v>
      </c>
      <c r="E21" s="205">
        <v>4</v>
      </c>
      <c r="F21" s="205">
        <v>3156</v>
      </c>
      <c r="G21" s="205">
        <v>1910</v>
      </c>
      <c r="H21" s="205">
        <v>445</v>
      </c>
      <c r="I21" s="205">
        <v>18</v>
      </c>
      <c r="J21" s="205">
        <v>79</v>
      </c>
      <c r="K21" s="205">
        <v>404</v>
      </c>
      <c r="L21" s="205">
        <v>7</v>
      </c>
      <c r="M21" s="107">
        <v>11</v>
      </c>
      <c r="N21" s="97"/>
    </row>
    <row r="22" spans="1:14" ht="15.95" customHeight="1" x14ac:dyDescent="0.2">
      <c r="A22" s="96" t="s">
        <v>11</v>
      </c>
      <c r="B22" s="248">
        <v>3710</v>
      </c>
      <c r="C22" s="204">
        <v>21</v>
      </c>
      <c r="D22" s="205">
        <v>760</v>
      </c>
      <c r="E22" s="205">
        <v>2</v>
      </c>
      <c r="F22" s="205">
        <v>1233</v>
      </c>
      <c r="G22" s="205">
        <v>1089</v>
      </c>
      <c r="H22" s="205">
        <v>177</v>
      </c>
      <c r="I22" s="205">
        <v>18</v>
      </c>
      <c r="J22" s="205">
        <v>68</v>
      </c>
      <c r="K22" s="205">
        <v>329</v>
      </c>
      <c r="L22" s="205">
        <v>12</v>
      </c>
      <c r="M22" s="107">
        <v>1</v>
      </c>
      <c r="N22" s="97"/>
    </row>
    <row r="23" spans="1:14" ht="15.95" customHeight="1" x14ac:dyDescent="0.2">
      <c r="A23" s="96" t="s">
        <v>12</v>
      </c>
      <c r="B23" s="248">
        <v>2305</v>
      </c>
      <c r="C23" s="204">
        <v>0</v>
      </c>
      <c r="D23" s="205">
        <v>378</v>
      </c>
      <c r="E23" s="205">
        <v>5</v>
      </c>
      <c r="F23" s="205">
        <v>917</v>
      </c>
      <c r="G23" s="205">
        <v>687</v>
      </c>
      <c r="H23" s="205">
        <v>81</v>
      </c>
      <c r="I23" s="205">
        <v>7</v>
      </c>
      <c r="J23" s="205">
        <v>26</v>
      </c>
      <c r="K23" s="205">
        <v>200</v>
      </c>
      <c r="L23" s="205">
        <v>4</v>
      </c>
      <c r="M23" s="107">
        <v>0</v>
      </c>
      <c r="N23" s="97"/>
    </row>
    <row r="24" spans="1:14" ht="15.95" customHeight="1" x14ac:dyDescent="0.2">
      <c r="A24" s="96" t="s">
        <v>13</v>
      </c>
      <c r="B24" s="248">
        <v>3145</v>
      </c>
      <c r="C24" s="204">
        <v>2</v>
      </c>
      <c r="D24" s="205">
        <v>447</v>
      </c>
      <c r="E24" s="205">
        <v>28</v>
      </c>
      <c r="F24" s="205">
        <v>1100</v>
      </c>
      <c r="G24" s="205">
        <v>1029</v>
      </c>
      <c r="H24" s="205">
        <v>121</v>
      </c>
      <c r="I24" s="205">
        <v>32</v>
      </c>
      <c r="J24" s="205">
        <v>59</v>
      </c>
      <c r="K24" s="205">
        <v>323</v>
      </c>
      <c r="L24" s="205">
        <v>3</v>
      </c>
      <c r="M24" s="107">
        <v>1</v>
      </c>
      <c r="N24" s="97"/>
    </row>
    <row r="25" spans="1:14" ht="15.95" customHeight="1" x14ac:dyDescent="0.2">
      <c r="A25" s="96" t="s">
        <v>14</v>
      </c>
      <c r="B25" s="248">
        <v>4243</v>
      </c>
      <c r="C25" s="204">
        <v>74</v>
      </c>
      <c r="D25" s="205">
        <v>1153</v>
      </c>
      <c r="E25" s="205">
        <v>47</v>
      </c>
      <c r="F25" s="205">
        <v>1591</v>
      </c>
      <c r="G25" s="205">
        <v>1022</v>
      </c>
      <c r="H25" s="205">
        <v>112</v>
      </c>
      <c r="I25" s="205">
        <v>6</v>
      </c>
      <c r="J25" s="205">
        <v>51</v>
      </c>
      <c r="K25" s="205">
        <v>186</v>
      </c>
      <c r="L25" s="205">
        <v>1</v>
      </c>
      <c r="M25" s="107">
        <v>0</v>
      </c>
      <c r="N25" s="97"/>
    </row>
    <row r="26" spans="1:14" ht="15.95" customHeight="1" x14ac:dyDescent="0.2">
      <c r="A26" s="96" t="s">
        <v>15</v>
      </c>
      <c r="B26" s="248">
        <v>2289</v>
      </c>
      <c r="C26" s="204">
        <v>48</v>
      </c>
      <c r="D26" s="205">
        <v>593</v>
      </c>
      <c r="E26" s="205">
        <v>53</v>
      </c>
      <c r="F26" s="205">
        <v>791</v>
      </c>
      <c r="G26" s="205">
        <v>524</v>
      </c>
      <c r="H26" s="205">
        <v>84</v>
      </c>
      <c r="I26" s="205">
        <v>0</v>
      </c>
      <c r="J26" s="205">
        <v>47</v>
      </c>
      <c r="K26" s="205">
        <v>146</v>
      </c>
      <c r="L26" s="205">
        <v>3</v>
      </c>
      <c r="M26" s="107">
        <v>0</v>
      </c>
      <c r="N26" s="97"/>
    </row>
    <row r="27" spans="1:14" ht="15.95" customHeight="1" x14ac:dyDescent="0.2">
      <c r="A27" s="99" t="s">
        <v>16</v>
      </c>
      <c r="B27" s="249">
        <v>4907</v>
      </c>
      <c r="C27" s="206">
        <v>2</v>
      </c>
      <c r="D27" s="207">
        <v>689</v>
      </c>
      <c r="E27" s="207">
        <v>2</v>
      </c>
      <c r="F27" s="207">
        <v>1590</v>
      </c>
      <c r="G27" s="207">
        <v>1669</v>
      </c>
      <c r="H27" s="207">
        <v>138</v>
      </c>
      <c r="I27" s="207">
        <v>19</v>
      </c>
      <c r="J27" s="207">
        <v>116</v>
      </c>
      <c r="K27" s="207">
        <v>649</v>
      </c>
      <c r="L27" s="207">
        <v>33</v>
      </c>
      <c r="M27" s="108">
        <v>0</v>
      </c>
      <c r="N27" s="97"/>
    </row>
    <row r="28" spans="1:14" ht="15.95" customHeight="1" x14ac:dyDescent="0.2">
      <c r="A28" s="100" t="s">
        <v>17</v>
      </c>
      <c r="B28" s="250">
        <v>28754</v>
      </c>
      <c r="C28" s="216">
        <v>252</v>
      </c>
      <c r="D28" s="209">
        <v>6036</v>
      </c>
      <c r="E28" s="209">
        <v>141</v>
      </c>
      <c r="F28" s="209">
        <v>10378</v>
      </c>
      <c r="G28" s="209">
        <v>7930</v>
      </c>
      <c r="H28" s="209">
        <v>1158</v>
      </c>
      <c r="I28" s="209">
        <v>100</v>
      </c>
      <c r="J28" s="209">
        <v>446</v>
      </c>
      <c r="K28" s="209">
        <v>2237</v>
      </c>
      <c r="L28" s="209">
        <v>63</v>
      </c>
      <c r="M28" s="109">
        <v>13</v>
      </c>
      <c r="N28" s="97"/>
    </row>
    <row r="29" spans="1:14" ht="15.95" customHeight="1" x14ac:dyDescent="0.2">
      <c r="A29" s="96" t="s">
        <v>18</v>
      </c>
      <c r="B29" s="251">
        <v>2375</v>
      </c>
      <c r="C29" s="204">
        <v>5</v>
      </c>
      <c r="D29" s="205">
        <v>449</v>
      </c>
      <c r="E29" s="205">
        <v>8</v>
      </c>
      <c r="F29" s="205">
        <v>960</v>
      </c>
      <c r="G29" s="205">
        <v>666</v>
      </c>
      <c r="H29" s="205">
        <v>66</v>
      </c>
      <c r="I29" s="205">
        <v>3</v>
      </c>
      <c r="J29" s="205">
        <v>42</v>
      </c>
      <c r="K29" s="205">
        <v>175</v>
      </c>
      <c r="L29" s="205">
        <v>1</v>
      </c>
      <c r="M29" s="107">
        <v>0</v>
      </c>
      <c r="N29" s="97"/>
    </row>
    <row r="30" spans="1:14" ht="15.95" customHeight="1" x14ac:dyDescent="0.2">
      <c r="A30" s="96" t="s">
        <v>19</v>
      </c>
      <c r="B30" s="248">
        <v>3029</v>
      </c>
      <c r="C30" s="204">
        <v>2</v>
      </c>
      <c r="D30" s="205">
        <v>380</v>
      </c>
      <c r="E30" s="205">
        <v>441</v>
      </c>
      <c r="F30" s="205">
        <v>713</v>
      </c>
      <c r="G30" s="205">
        <v>1016</v>
      </c>
      <c r="H30" s="205">
        <v>110</v>
      </c>
      <c r="I30" s="205">
        <v>8</v>
      </c>
      <c r="J30" s="205">
        <v>41</v>
      </c>
      <c r="K30" s="205">
        <v>311</v>
      </c>
      <c r="L30" s="205">
        <v>6</v>
      </c>
      <c r="M30" s="107">
        <v>1</v>
      </c>
      <c r="N30" s="97"/>
    </row>
    <row r="31" spans="1:14" ht="15.95" customHeight="1" x14ac:dyDescent="0.2">
      <c r="A31" s="96" t="s">
        <v>20</v>
      </c>
      <c r="B31" s="248">
        <v>1228</v>
      </c>
      <c r="C31" s="204">
        <v>1</v>
      </c>
      <c r="D31" s="205">
        <v>171</v>
      </c>
      <c r="E31" s="205">
        <v>2</v>
      </c>
      <c r="F31" s="205">
        <v>471</v>
      </c>
      <c r="G31" s="205">
        <v>396</v>
      </c>
      <c r="H31" s="205">
        <v>52</v>
      </c>
      <c r="I31" s="205">
        <v>3</v>
      </c>
      <c r="J31" s="205">
        <v>17</v>
      </c>
      <c r="K31" s="205">
        <v>114</v>
      </c>
      <c r="L31" s="205">
        <v>1</v>
      </c>
      <c r="M31" s="107">
        <v>0</v>
      </c>
      <c r="N31" s="97"/>
    </row>
    <row r="32" spans="1:14" ht="15.95" customHeight="1" x14ac:dyDescent="0.2">
      <c r="A32" s="96" t="s">
        <v>21</v>
      </c>
      <c r="B32" s="248">
        <v>3074</v>
      </c>
      <c r="C32" s="204">
        <v>17</v>
      </c>
      <c r="D32" s="205">
        <v>562</v>
      </c>
      <c r="E32" s="205">
        <v>11</v>
      </c>
      <c r="F32" s="205">
        <v>1124</v>
      </c>
      <c r="G32" s="205">
        <v>912</v>
      </c>
      <c r="H32" s="205">
        <v>97</v>
      </c>
      <c r="I32" s="205">
        <v>16</v>
      </c>
      <c r="J32" s="205">
        <v>56</v>
      </c>
      <c r="K32" s="205">
        <v>274</v>
      </c>
      <c r="L32" s="205">
        <v>5</v>
      </c>
      <c r="M32" s="107">
        <v>0</v>
      </c>
      <c r="N32" s="97"/>
    </row>
    <row r="33" spans="1:14" ht="15.95" customHeight="1" x14ac:dyDescent="0.2">
      <c r="A33" s="96" t="s">
        <v>22</v>
      </c>
      <c r="B33" s="248">
        <v>3302</v>
      </c>
      <c r="C33" s="204">
        <v>11</v>
      </c>
      <c r="D33" s="205">
        <v>605</v>
      </c>
      <c r="E33" s="205">
        <v>3</v>
      </c>
      <c r="F33" s="205">
        <v>1270</v>
      </c>
      <c r="G33" s="205">
        <v>991</v>
      </c>
      <c r="H33" s="205">
        <v>121</v>
      </c>
      <c r="I33" s="205">
        <v>0</v>
      </c>
      <c r="J33" s="205">
        <v>71</v>
      </c>
      <c r="K33" s="205">
        <v>227</v>
      </c>
      <c r="L33" s="205">
        <v>3</v>
      </c>
      <c r="M33" s="107">
        <v>0</v>
      </c>
      <c r="N33" s="97"/>
    </row>
    <row r="34" spans="1:14" ht="15.95" customHeight="1" x14ac:dyDescent="0.2">
      <c r="A34" s="96" t="s">
        <v>23</v>
      </c>
      <c r="B34" s="248">
        <v>3971</v>
      </c>
      <c r="C34" s="204">
        <v>1</v>
      </c>
      <c r="D34" s="205">
        <v>530</v>
      </c>
      <c r="E34" s="205">
        <v>3</v>
      </c>
      <c r="F34" s="205">
        <v>1592</v>
      </c>
      <c r="G34" s="205">
        <v>1308</v>
      </c>
      <c r="H34" s="205">
        <v>128</v>
      </c>
      <c r="I34" s="205">
        <v>1</v>
      </c>
      <c r="J34" s="205">
        <v>89</v>
      </c>
      <c r="K34" s="205">
        <v>315</v>
      </c>
      <c r="L34" s="205">
        <v>4</v>
      </c>
      <c r="M34" s="107">
        <v>0</v>
      </c>
      <c r="N34" s="97"/>
    </row>
    <row r="35" spans="1:14" ht="15.95" customHeight="1" x14ac:dyDescent="0.2">
      <c r="A35" s="96" t="s">
        <v>24</v>
      </c>
      <c r="B35" s="248">
        <v>10208</v>
      </c>
      <c r="C35" s="204">
        <v>11</v>
      </c>
      <c r="D35" s="205">
        <v>1912</v>
      </c>
      <c r="E35" s="205">
        <v>61</v>
      </c>
      <c r="F35" s="205">
        <v>3893</v>
      </c>
      <c r="G35" s="205">
        <v>3106</v>
      </c>
      <c r="H35" s="205">
        <v>325</v>
      </c>
      <c r="I35" s="205">
        <v>14</v>
      </c>
      <c r="J35" s="205">
        <v>183</v>
      </c>
      <c r="K35" s="205">
        <v>682</v>
      </c>
      <c r="L35" s="205">
        <v>18</v>
      </c>
      <c r="M35" s="107">
        <v>3</v>
      </c>
      <c r="N35" s="97"/>
    </row>
    <row r="36" spans="1:14" ht="15.95" customHeight="1" x14ac:dyDescent="0.2">
      <c r="A36" s="96" t="s">
        <v>25</v>
      </c>
      <c r="B36" s="248">
        <v>2042</v>
      </c>
      <c r="C36" s="204">
        <v>29</v>
      </c>
      <c r="D36" s="205">
        <v>230</v>
      </c>
      <c r="E36" s="205">
        <v>4</v>
      </c>
      <c r="F36" s="205">
        <v>779</v>
      </c>
      <c r="G36" s="205">
        <v>670</v>
      </c>
      <c r="H36" s="205">
        <v>65</v>
      </c>
      <c r="I36" s="205">
        <v>6</v>
      </c>
      <c r="J36" s="205">
        <v>58</v>
      </c>
      <c r="K36" s="205">
        <v>189</v>
      </c>
      <c r="L36" s="205">
        <v>5</v>
      </c>
      <c r="M36" s="107">
        <v>7</v>
      </c>
      <c r="N36" s="97"/>
    </row>
    <row r="37" spans="1:14" ht="15.95" customHeight="1" x14ac:dyDescent="0.2">
      <c r="A37" s="99" t="s">
        <v>26</v>
      </c>
      <c r="B37" s="249">
        <v>5240</v>
      </c>
      <c r="C37" s="206">
        <v>0</v>
      </c>
      <c r="D37" s="207">
        <v>451</v>
      </c>
      <c r="E37" s="207">
        <v>8</v>
      </c>
      <c r="F37" s="207">
        <v>1852</v>
      </c>
      <c r="G37" s="207">
        <v>1900</v>
      </c>
      <c r="H37" s="207">
        <v>199</v>
      </c>
      <c r="I37" s="207">
        <v>4</v>
      </c>
      <c r="J37" s="207">
        <v>161</v>
      </c>
      <c r="K37" s="207">
        <v>637</v>
      </c>
      <c r="L37" s="207">
        <v>26</v>
      </c>
      <c r="M37" s="108">
        <v>2</v>
      </c>
      <c r="N37" s="97"/>
    </row>
    <row r="38" spans="1:14" ht="15.95" customHeight="1" x14ac:dyDescent="0.2">
      <c r="A38" s="100" t="s">
        <v>27</v>
      </c>
      <c r="B38" s="252">
        <v>34469</v>
      </c>
      <c r="C38" s="216">
        <v>77</v>
      </c>
      <c r="D38" s="209">
        <v>5290</v>
      </c>
      <c r="E38" s="209">
        <v>541</v>
      </c>
      <c r="F38" s="209">
        <v>12654</v>
      </c>
      <c r="G38" s="209">
        <v>10965</v>
      </c>
      <c r="H38" s="209">
        <v>1163</v>
      </c>
      <c r="I38" s="209">
        <v>55</v>
      </c>
      <c r="J38" s="209">
        <v>718</v>
      </c>
      <c r="K38" s="209">
        <v>2924</v>
      </c>
      <c r="L38" s="209">
        <v>69</v>
      </c>
      <c r="M38" s="109">
        <v>13</v>
      </c>
      <c r="N38" s="97"/>
    </row>
    <row r="39" spans="1:14" ht="15.95" customHeight="1" x14ac:dyDescent="0.2">
      <c r="A39" s="96" t="s">
        <v>28</v>
      </c>
      <c r="B39" s="251">
        <v>10182</v>
      </c>
      <c r="C39" s="204">
        <v>239</v>
      </c>
      <c r="D39" s="205">
        <v>2853</v>
      </c>
      <c r="E39" s="205">
        <v>13</v>
      </c>
      <c r="F39" s="205">
        <v>3832</v>
      </c>
      <c r="G39" s="205">
        <v>2320</v>
      </c>
      <c r="H39" s="205">
        <v>474</v>
      </c>
      <c r="I39" s="205">
        <v>12</v>
      </c>
      <c r="J39" s="205">
        <v>81</v>
      </c>
      <c r="K39" s="205">
        <v>349</v>
      </c>
      <c r="L39" s="205">
        <v>4</v>
      </c>
      <c r="M39" s="107">
        <v>5</v>
      </c>
      <c r="N39" s="97"/>
    </row>
    <row r="40" spans="1:14" ht="15.95" customHeight="1" x14ac:dyDescent="0.2">
      <c r="A40" s="96" t="s">
        <v>29</v>
      </c>
      <c r="B40" s="248">
        <v>8875</v>
      </c>
      <c r="C40" s="204">
        <v>502</v>
      </c>
      <c r="D40" s="205">
        <v>2099</v>
      </c>
      <c r="E40" s="205">
        <v>55</v>
      </c>
      <c r="F40" s="205">
        <v>3137</v>
      </c>
      <c r="G40" s="205">
        <v>2100</v>
      </c>
      <c r="H40" s="205">
        <v>364</v>
      </c>
      <c r="I40" s="205">
        <v>8</v>
      </c>
      <c r="J40" s="205">
        <v>127</v>
      </c>
      <c r="K40" s="205">
        <v>473</v>
      </c>
      <c r="L40" s="205">
        <v>10</v>
      </c>
      <c r="M40" s="107">
        <v>0</v>
      </c>
      <c r="N40" s="97"/>
    </row>
    <row r="41" spans="1:14" ht="15.95" customHeight="1" x14ac:dyDescent="0.2">
      <c r="A41" s="96" t="s">
        <v>30</v>
      </c>
      <c r="B41" s="248">
        <v>8486</v>
      </c>
      <c r="C41" s="204">
        <v>37</v>
      </c>
      <c r="D41" s="205">
        <v>1350</v>
      </c>
      <c r="E41" s="205">
        <v>75</v>
      </c>
      <c r="F41" s="205">
        <v>2781</v>
      </c>
      <c r="G41" s="205">
        <v>2639</v>
      </c>
      <c r="H41" s="205">
        <v>283</v>
      </c>
      <c r="I41" s="205">
        <v>11</v>
      </c>
      <c r="J41" s="205">
        <v>144</v>
      </c>
      <c r="K41" s="205">
        <v>1123</v>
      </c>
      <c r="L41" s="205">
        <v>42</v>
      </c>
      <c r="M41" s="107">
        <v>1</v>
      </c>
      <c r="N41" s="97"/>
    </row>
    <row r="42" spans="1:14" ht="15.95" customHeight="1" x14ac:dyDescent="0.2">
      <c r="A42" s="96" t="s">
        <v>31</v>
      </c>
      <c r="B42" s="248">
        <v>9929</v>
      </c>
      <c r="C42" s="204">
        <v>64</v>
      </c>
      <c r="D42" s="205">
        <v>2221</v>
      </c>
      <c r="E42" s="205">
        <v>59</v>
      </c>
      <c r="F42" s="205">
        <v>3509</v>
      </c>
      <c r="G42" s="205">
        <v>2749</v>
      </c>
      <c r="H42" s="205">
        <v>491</v>
      </c>
      <c r="I42" s="205">
        <v>38</v>
      </c>
      <c r="J42" s="205">
        <v>193</v>
      </c>
      <c r="K42" s="205">
        <v>593</v>
      </c>
      <c r="L42" s="205">
        <v>9</v>
      </c>
      <c r="M42" s="107">
        <v>3</v>
      </c>
      <c r="N42" s="97"/>
    </row>
    <row r="43" spans="1:14" ht="15.95" customHeight="1" x14ac:dyDescent="0.2">
      <c r="A43" s="96" t="s">
        <v>32</v>
      </c>
      <c r="B43" s="253">
        <v>2856</v>
      </c>
      <c r="C43" s="212">
        <v>7</v>
      </c>
      <c r="D43" s="213">
        <v>657</v>
      </c>
      <c r="E43" s="213">
        <v>18</v>
      </c>
      <c r="F43" s="213">
        <v>1028</v>
      </c>
      <c r="G43" s="213">
        <v>764</v>
      </c>
      <c r="H43" s="213">
        <v>125</v>
      </c>
      <c r="I43" s="213">
        <v>12</v>
      </c>
      <c r="J43" s="213">
        <v>29</v>
      </c>
      <c r="K43" s="213">
        <v>207</v>
      </c>
      <c r="L43" s="213">
        <v>5</v>
      </c>
      <c r="M43" s="110">
        <v>4</v>
      </c>
      <c r="N43" s="97"/>
    </row>
    <row r="44" spans="1:14" ht="15.95" customHeight="1" x14ac:dyDescent="0.2">
      <c r="A44" s="96" t="s">
        <v>33</v>
      </c>
      <c r="B44" s="248">
        <v>5202</v>
      </c>
      <c r="C44" s="204">
        <v>10</v>
      </c>
      <c r="D44" s="205">
        <v>799</v>
      </c>
      <c r="E44" s="205">
        <v>0</v>
      </c>
      <c r="F44" s="205">
        <v>2137</v>
      </c>
      <c r="G44" s="205">
        <v>1601</v>
      </c>
      <c r="H44" s="205">
        <v>148</v>
      </c>
      <c r="I44" s="205">
        <v>7</v>
      </c>
      <c r="J44" s="205">
        <v>66</v>
      </c>
      <c r="K44" s="205">
        <v>408</v>
      </c>
      <c r="L44" s="205">
        <v>13</v>
      </c>
      <c r="M44" s="107">
        <v>13</v>
      </c>
      <c r="N44" s="97"/>
    </row>
    <row r="45" spans="1:14" ht="15.95" customHeight="1" x14ac:dyDescent="0.2">
      <c r="A45" s="99" t="s">
        <v>34</v>
      </c>
      <c r="B45" s="249">
        <v>2643</v>
      </c>
      <c r="C45" s="206">
        <v>23</v>
      </c>
      <c r="D45" s="207">
        <v>390</v>
      </c>
      <c r="E45" s="207">
        <v>178</v>
      </c>
      <c r="F45" s="207">
        <v>828</v>
      </c>
      <c r="G45" s="207">
        <v>860</v>
      </c>
      <c r="H45" s="207">
        <v>93</v>
      </c>
      <c r="I45" s="207">
        <v>8</v>
      </c>
      <c r="J45" s="207">
        <v>41</v>
      </c>
      <c r="K45" s="207">
        <v>217</v>
      </c>
      <c r="L45" s="207">
        <v>5</v>
      </c>
      <c r="M45" s="108">
        <v>0</v>
      </c>
      <c r="N45" s="97"/>
    </row>
    <row r="46" spans="1:14" ht="15.95" customHeight="1" x14ac:dyDescent="0.2">
      <c r="A46" s="100" t="s">
        <v>35</v>
      </c>
      <c r="B46" s="250">
        <v>48173</v>
      </c>
      <c r="C46" s="216">
        <v>882</v>
      </c>
      <c r="D46" s="209">
        <v>10369</v>
      </c>
      <c r="E46" s="209">
        <v>398</v>
      </c>
      <c r="F46" s="209">
        <v>17252</v>
      </c>
      <c r="G46" s="209">
        <v>13033</v>
      </c>
      <c r="H46" s="209">
        <v>1978</v>
      </c>
      <c r="I46" s="209">
        <v>96</v>
      </c>
      <c r="J46" s="209">
        <v>681</v>
      </c>
      <c r="K46" s="209">
        <v>3370</v>
      </c>
      <c r="L46" s="209">
        <v>88</v>
      </c>
      <c r="M46" s="109">
        <v>26</v>
      </c>
      <c r="N46" s="97"/>
    </row>
    <row r="47" spans="1:14" ht="15.95" customHeight="1" x14ac:dyDescent="0.2">
      <c r="A47" s="96" t="s">
        <v>36</v>
      </c>
      <c r="B47" s="251">
        <v>2392</v>
      </c>
      <c r="C47" s="204">
        <v>1</v>
      </c>
      <c r="D47" s="205">
        <v>322</v>
      </c>
      <c r="E47" s="205">
        <v>19</v>
      </c>
      <c r="F47" s="205">
        <v>1155</v>
      </c>
      <c r="G47" s="205">
        <v>664</v>
      </c>
      <c r="H47" s="205">
        <v>72</v>
      </c>
      <c r="I47" s="205">
        <v>4</v>
      </c>
      <c r="J47" s="205">
        <v>31</v>
      </c>
      <c r="K47" s="205">
        <v>123</v>
      </c>
      <c r="L47" s="205">
        <v>0</v>
      </c>
      <c r="M47" s="107">
        <v>1</v>
      </c>
      <c r="N47" s="97"/>
    </row>
    <row r="48" spans="1:14" ht="15.95" customHeight="1" x14ac:dyDescent="0.2">
      <c r="A48" s="96" t="s">
        <v>37</v>
      </c>
      <c r="B48" s="248">
        <v>6684</v>
      </c>
      <c r="C48" s="204">
        <v>4</v>
      </c>
      <c r="D48" s="205">
        <v>1135</v>
      </c>
      <c r="E48" s="205">
        <v>346</v>
      </c>
      <c r="F48" s="205">
        <v>2547</v>
      </c>
      <c r="G48" s="205">
        <v>1952</v>
      </c>
      <c r="H48" s="205">
        <v>201</v>
      </c>
      <c r="I48" s="205">
        <v>11</v>
      </c>
      <c r="J48" s="205">
        <v>111</v>
      </c>
      <c r="K48" s="205">
        <v>368</v>
      </c>
      <c r="L48" s="205">
        <v>7</v>
      </c>
      <c r="M48" s="107">
        <v>2</v>
      </c>
      <c r="N48" s="97"/>
    </row>
    <row r="49" spans="1:14" ht="15.95" customHeight="1" x14ac:dyDescent="0.2">
      <c r="A49" s="96" t="s">
        <v>38</v>
      </c>
      <c r="B49" s="248">
        <v>2873</v>
      </c>
      <c r="C49" s="204">
        <v>1</v>
      </c>
      <c r="D49" s="205">
        <v>363</v>
      </c>
      <c r="E49" s="205">
        <v>0</v>
      </c>
      <c r="F49" s="205">
        <v>1137</v>
      </c>
      <c r="G49" s="205">
        <v>922</v>
      </c>
      <c r="H49" s="205">
        <v>97</v>
      </c>
      <c r="I49" s="205">
        <v>11</v>
      </c>
      <c r="J49" s="205">
        <v>72</v>
      </c>
      <c r="K49" s="205">
        <v>267</v>
      </c>
      <c r="L49" s="205">
        <v>3</v>
      </c>
      <c r="M49" s="107">
        <v>0</v>
      </c>
      <c r="N49" s="97"/>
    </row>
    <row r="50" spans="1:14" ht="15.95" customHeight="1" x14ac:dyDescent="0.2">
      <c r="A50" s="96" t="s">
        <v>39</v>
      </c>
      <c r="B50" s="248">
        <v>2486</v>
      </c>
      <c r="C50" s="204">
        <v>5</v>
      </c>
      <c r="D50" s="205">
        <v>483</v>
      </c>
      <c r="E50" s="205">
        <v>54</v>
      </c>
      <c r="F50" s="205">
        <v>973</v>
      </c>
      <c r="G50" s="205">
        <v>687</v>
      </c>
      <c r="H50" s="205">
        <v>89</v>
      </c>
      <c r="I50" s="205">
        <v>5</v>
      </c>
      <c r="J50" s="205">
        <v>28</v>
      </c>
      <c r="K50" s="205">
        <v>159</v>
      </c>
      <c r="L50" s="205">
        <v>3</v>
      </c>
      <c r="M50" s="107">
        <v>0</v>
      </c>
      <c r="N50" s="97"/>
    </row>
    <row r="51" spans="1:14" ht="15.95" customHeight="1" x14ac:dyDescent="0.2">
      <c r="A51" s="96" t="s">
        <v>40</v>
      </c>
      <c r="B51" s="248">
        <v>5584</v>
      </c>
      <c r="C51" s="204">
        <v>108</v>
      </c>
      <c r="D51" s="205">
        <v>1370</v>
      </c>
      <c r="E51" s="205">
        <v>12</v>
      </c>
      <c r="F51" s="205">
        <v>1823</v>
      </c>
      <c r="G51" s="205">
        <v>1561</v>
      </c>
      <c r="H51" s="205">
        <v>142</v>
      </c>
      <c r="I51" s="205">
        <v>6</v>
      </c>
      <c r="J51" s="205">
        <v>105</v>
      </c>
      <c r="K51" s="205">
        <v>447</v>
      </c>
      <c r="L51" s="205">
        <v>10</v>
      </c>
      <c r="M51" s="107">
        <v>0</v>
      </c>
      <c r="N51" s="97"/>
    </row>
    <row r="52" spans="1:14" ht="15.95" customHeight="1" x14ac:dyDescent="0.2">
      <c r="A52" s="96" t="s">
        <v>41</v>
      </c>
      <c r="B52" s="248">
        <v>5046</v>
      </c>
      <c r="C52" s="204">
        <v>17</v>
      </c>
      <c r="D52" s="205">
        <v>945</v>
      </c>
      <c r="E52" s="205">
        <v>6</v>
      </c>
      <c r="F52" s="205">
        <v>1733</v>
      </c>
      <c r="G52" s="205">
        <v>1547</v>
      </c>
      <c r="H52" s="205">
        <v>197</v>
      </c>
      <c r="I52" s="205">
        <v>8</v>
      </c>
      <c r="J52" s="205">
        <v>99</v>
      </c>
      <c r="K52" s="205">
        <v>484</v>
      </c>
      <c r="L52" s="205">
        <v>10</v>
      </c>
      <c r="M52" s="107">
        <v>0</v>
      </c>
      <c r="N52" s="97"/>
    </row>
    <row r="53" spans="1:14" ht="15.95" customHeight="1" x14ac:dyDescent="0.2">
      <c r="A53" s="96" t="s">
        <v>42</v>
      </c>
      <c r="B53" s="248">
        <v>4228</v>
      </c>
      <c r="C53" s="204">
        <v>2</v>
      </c>
      <c r="D53" s="205">
        <v>722</v>
      </c>
      <c r="E53" s="205">
        <v>1</v>
      </c>
      <c r="F53" s="205">
        <v>1822</v>
      </c>
      <c r="G53" s="205">
        <v>1232</v>
      </c>
      <c r="H53" s="205">
        <v>135</v>
      </c>
      <c r="I53" s="205">
        <v>9</v>
      </c>
      <c r="J53" s="205">
        <v>73</v>
      </c>
      <c r="K53" s="205">
        <v>222</v>
      </c>
      <c r="L53" s="205">
        <v>4</v>
      </c>
      <c r="M53" s="107">
        <v>6</v>
      </c>
      <c r="N53" s="97"/>
    </row>
    <row r="54" spans="1:14" ht="15.95" customHeight="1" x14ac:dyDescent="0.2">
      <c r="A54" s="96" t="s">
        <v>43</v>
      </c>
      <c r="B54" s="248">
        <v>4070</v>
      </c>
      <c r="C54" s="204">
        <v>5</v>
      </c>
      <c r="D54" s="205">
        <v>769</v>
      </c>
      <c r="E54" s="205">
        <v>0</v>
      </c>
      <c r="F54" s="205">
        <v>1604</v>
      </c>
      <c r="G54" s="205">
        <v>1237</v>
      </c>
      <c r="H54" s="205">
        <v>92</v>
      </c>
      <c r="I54" s="205">
        <v>1</v>
      </c>
      <c r="J54" s="205">
        <v>79</v>
      </c>
      <c r="K54" s="205">
        <v>278</v>
      </c>
      <c r="L54" s="205">
        <v>5</v>
      </c>
      <c r="M54" s="107">
        <v>0</v>
      </c>
      <c r="N54" s="97"/>
    </row>
    <row r="55" spans="1:14" s="33" customFormat="1" ht="15.95" customHeight="1" x14ac:dyDescent="0.2">
      <c r="A55" s="96" t="s">
        <v>44</v>
      </c>
      <c r="B55" s="248">
        <v>1221</v>
      </c>
      <c r="C55" s="204">
        <v>0</v>
      </c>
      <c r="D55" s="205">
        <v>304</v>
      </c>
      <c r="E55" s="205">
        <v>2</v>
      </c>
      <c r="F55" s="205">
        <v>509</v>
      </c>
      <c r="G55" s="205">
        <v>288</v>
      </c>
      <c r="H55" s="205">
        <v>40</v>
      </c>
      <c r="I55" s="205">
        <v>1</v>
      </c>
      <c r="J55" s="205">
        <v>14</v>
      </c>
      <c r="K55" s="205">
        <v>61</v>
      </c>
      <c r="L55" s="205">
        <v>2</v>
      </c>
      <c r="M55" s="107">
        <v>0</v>
      </c>
      <c r="N55" s="101"/>
    </row>
    <row r="56" spans="1:14" ht="15.95" customHeight="1" x14ac:dyDescent="0.2">
      <c r="A56" s="96" t="s">
        <v>45</v>
      </c>
      <c r="B56" s="248">
        <v>2395</v>
      </c>
      <c r="C56" s="204">
        <v>0</v>
      </c>
      <c r="D56" s="205">
        <v>314</v>
      </c>
      <c r="E56" s="205">
        <v>3</v>
      </c>
      <c r="F56" s="205">
        <v>874</v>
      </c>
      <c r="G56" s="205">
        <v>859</v>
      </c>
      <c r="H56" s="205">
        <v>120</v>
      </c>
      <c r="I56" s="205">
        <v>1</v>
      </c>
      <c r="J56" s="205">
        <v>48</v>
      </c>
      <c r="K56" s="205">
        <v>174</v>
      </c>
      <c r="L56" s="205">
        <v>0</v>
      </c>
      <c r="M56" s="107">
        <v>2</v>
      </c>
      <c r="N56" s="97"/>
    </row>
    <row r="57" spans="1:14" ht="15.95" customHeight="1" x14ac:dyDescent="0.2">
      <c r="A57" s="99" t="s">
        <v>46</v>
      </c>
      <c r="B57" s="249">
        <v>7684</v>
      </c>
      <c r="C57" s="206">
        <v>16</v>
      </c>
      <c r="D57" s="207">
        <v>750</v>
      </c>
      <c r="E57" s="207">
        <v>259</v>
      </c>
      <c r="F57" s="207">
        <v>2542</v>
      </c>
      <c r="G57" s="207">
        <v>2645</v>
      </c>
      <c r="H57" s="207">
        <v>305</v>
      </c>
      <c r="I57" s="207">
        <v>19</v>
      </c>
      <c r="J57" s="207">
        <v>160</v>
      </c>
      <c r="K57" s="207">
        <v>968</v>
      </c>
      <c r="L57" s="207">
        <v>17</v>
      </c>
      <c r="M57" s="108">
        <v>3</v>
      </c>
      <c r="N57" s="97"/>
    </row>
    <row r="58" spans="1:14" ht="15.95" customHeight="1" thickBot="1" x14ac:dyDescent="0.25">
      <c r="A58" s="102" t="s">
        <v>47</v>
      </c>
      <c r="B58" s="254">
        <v>44663</v>
      </c>
      <c r="C58" s="219">
        <v>159</v>
      </c>
      <c r="D58" s="215">
        <v>7477</v>
      </c>
      <c r="E58" s="215">
        <v>702</v>
      </c>
      <c r="F58" s="215">
        <v>16719</v>
      </c>
      <c r="G58" s="215">
        <v>13594</v>
      </c>
      <c r="H58" s="215">
        <v>1490</v>
      </c>
      <c r="I58" s="215">
        <v>76</v>
      </c>
      <c r="J58" s="215">
        <v>820</v>
      </c>
      <c r="K58" s="215">
        <v>3551</v>
      </c>
      <c r="L58" s="215">
        <v>61</v>
      </c>
      <c r="M58" s="111">
        <v>14</v>
      </c>
      <c r="N58" s="97"/>
    </row>
    <row r="59" spans="1:14" ht="15.95" customHeight="1" x14ac:dyDescent="0.2">
      <c r="A59" s="103" t="s">
        <v>48</v>
      </c>
      <c r="B59" s="255">
        <v>5886</v>
      </c>
      <c r="C59" s="204">
        <v>66</v>
      </c>
      <c r="D59" s="205">
        <v>743</v>
      </c>
      <c r="E59" s="205">
        <v>20</v>
      </c>
      <c r="F59" s="205">
        <v>1687</v>
      </c>
      <c r="G59" s="205">
        <v>2156</v>
      </c>
      <c r="H59" s="205">
        <v>280</v>
      </c>
      <c r="I59" s="205">
        <v>25</v>
      </c>
      <c r="J59" s="205">
        <v>119</v>
      </c>
      <c r="K59" s="205">
        <v>767</v>
      </c>
      <c r="L59" s="205">
        <v>23</v>
      </c>
      <c r="M59" s="107">
        <v>0</v>
      </c>
      <c r="N59" s="97"/>
    </row>
    <row r="60" spans="1:14" ht="15.95" customHeight="1" x14ac:dyDescent="0.2">
      <c r="A60" s="96" t="s">
        <v>49</v>
      </c>
      <c r="B60" s="255">
        <v>1635</v>
      </c>
      <c r="C60" s="204">
        <v>29</v>
      </c>
      <c r="D60" s="205">
        <v>300</v>
      </c>
      <c r="E60" s="205">
        <v>3</v>
      </c>
      <c r="F60" s="205">
        <v>612</v>
      </c>
      <c r="G60" s="205">
        <v>491</v>
      </c>
      <c r="H60" s="205">
        <v>71</v>
      </c>
      <c r="I60" s="205">
        <v>10</v>
      </c>
      <c r="J60" s="205">
        <v>16</v>
      </c>
      <c r="K60" s="205">
        <v>97</v>
      </c>
      <c r="L60" s="205">
        <v>5</v>
      </c>
      <c r="M60" s="107">
        <v>1</v>
      </c>
      <c r="N60" s="97"/>
    </row>
    <row r="61" spans="1:14" ht="15.95" customHeight="1" x14ac:dyDescent="0.2">
      <c r="A61" s="96" t="s">
        <v>50</v>
      </c>
      <c r="B61" s="255">
        <v>5690</v>
      </c>
      <c r="C61" s="204">
        <v>225</v>
      </c>
      <c r="D61" s="205">
        <v>1698</v>
      </c>
      <c r="E61" s="205">
        <v>1</v>
      </c>
      <c r="F61" s="205">
        <v>1802</v>
      </c>
      <c r="G61" s="205">
        <v>1527</v>
      </c>
      <c r="H61" s="205">
        <v>126</v>
      </c>
      <c r="I61" s="205">
        <v>3</v>
      </c>
      <c r="J61" s="205">
        <v>44</v>
      </c>
      <c r="K61" s="205">
        <v>256</v>
      </c>
      <c r="L61" s="205">
        <v>6</v>
      </c>
      <c r="M61" s="107">
        <v>2</v>
      </c>
      <c r="N61" s="97"/>
    </row>
    <row r="62" spans="1:14" ht="15.95" customHeight="1" x14ac:dyDescent="0.2">
      <c r="A62" s="96" t="s">
        <v>51</v>
      </c>
      <c r="B62" s="255">
        <v>2519</v>
      </c>
      <c r="C62" s="204">
        <v>5</v>
      </c>
      <c r="D62" s="205">
        <v>564</v>
      </c>
      <c r="E62" s="205">
        <v>535</v>
      </c>
      <c r="F62" s="205">
        <v>377</v>
      </c>
      <c r="G62" s="205">
        <v>798</v>
      </c>
      <c r="H62" s="205">
        <v>63</v>
      </c>
      <c r="I62" s="205">
        <v>7</v>
      </c>
      <c r="J62" s="205">
        <v>28</v>
      </c>
      <c r="K62" s="205">
        <v>138</v>
      </c>
      <c r="L62" s="205">
        <v>4</v>
      </c>
      <c r="M62" s="107">
        <v>0</v>
      </c>
      <c r="N62" s="97"/>
    </row>
    <row r="63" spans="1:14" ht="15.95" customHeight="1" x14ac:dyDescent="0.2">
      <c r="A63" s="96" t="s">
        <v>52</v>
      </c>
      <c r="B63" s="255">
        <v>2060</v>
      </c>
      <c r="C63" s="204">
        <v>44</v>
      </c>
      <c r="D63" s="205">
        <v>485</v>
      </c>
      <c r="E63" s="205">
        <v>858</v>
      </c>
      <c r="F63" s="205">
        <v>3</v>
      </c>
      <c r="G63" s="205">
        <v>502</v>
      </c>
      <c r="H63" s="205">
        <v>59</v>
      </c>
      <c r="I63" s="205">
        <v>0</v>
      </c>
      <c r="J63" s="205">
        <v>15</v>
      </c>
      <c r="K63" s="205">
        <v>93</v>
      </c>
      <c r="L63" s="205">
        <v>1</v>
      </c>
      <c r="M63" s="107">
        <v>0</v>
      </c>
      <c r="N63" s="97"/>
    </row>
    <row r="64" spans="1:14" ht="15.95" customHeight="1" x14ac:dyDescent="0.2">
      <c r="A64" s="96" t="s">
        <v>53</v>
      </c>
      <c r="B64" s="255">
        <v>8397</v>
      </c>
      <c r="C64" s="204">
        <v>1045</v>
      </c>
      <c r="D64" s="205">
        <v>2711</v>
      </c>
      <c r="E64" s="205">
        <v>1</v>
      </c>
      <c r="F64" s="205">
        <v>2290</v>
      </c>
      <c r="G64" s="205">
        <v>1750</v>
      </c>
      <c r="H64" s="205">
        <v>259</v>
      </c>
      <c r="I64" s="205">
        <v>9</v>
      </c>
      <c r="J64" s="205">
        <v>70</v>
      </c>
      <c r="K64" s="205">
        <v>260</v>
      </c>
      <c r="L64" s="205">
        <v>2</v>
      </c>
      <c r="M64" s="107">
        <v>0</v>
      </c>
      <c r="N64" s="97"/>
    </row>
    <row r="65" spans="1:14" ht="15.95" customHeight="1" x14ac:dyDescent="0.2">
      <c r="A65" s="96" t="s">
        <v>54</v>
      </c>
      <c r="B65" s="255">
        <v>3203</v>
      </c>
      <c r="C65" s="204">
        <v>274</v>
      </c>
      <c r="D65" s="205">
        <v>640</v>
      </c>
      <c r="E65" s="205">
        <v>0</v>
      </c>
      <c r="F65" s="205">
        <v>1263</v>
      </c>
      <c r="G65" s="205">
        <v>855</v>
      </c>
      <c r="H65" s="205">
        <v>57</v>
      </c>
      <c r="I65" s="205">
        <v>3</v>
      </c>
      <c r="J65" s="205">
        <v>22</v>
      </c>
      <c r="K65" s="205">
        <v>87</v>
      </c>
      <c r="L65" s="205">
        <v>2</v>
      </c>
      <c r="M65" s="107">
        <v>0</v>
      </c>
      <c r="N65" s="97"/>
    </row>
    <row r="66" spans="1:14" ht="15.95" customHeight="1" x14ac:dyDescent="0.2">
      <c r="A66" s="96" t="s">
        <v>55</v>
      </c>
      <c r="B66" s="255">
        <v>6793</v>
      </c>
      <c r="C66" s="204">
        <v>688</v>
      </c>
      <c r="D66" s="205">
        <v>2703</v>
      </c>
      <c r="E66" s="205">
        <v>9</v>
      </c>
      <c r="F66" s="205">
        <v>2045</v>
      </c>
      <c r="G66" s="205">
        <v>974</v>
      </c>
      <c r="H66" s="205">
        <v>172</v>
      </c>
      <c r="I66" s="205">
        <v>9</v>
      </c>
      <c r="J66" s="205">
        <v>53</v>
      </c>
      <c r="K66" s="205">
        <v>136</v>
      </c>
      <c r="L66" s="205">
        <v>4</v>
      </c>
      <c r="M66" s="107">
        <v>0</v>
      </c>
      <c r="N66" s="97"/>
    </row>
    <row r="67" spans="1:14" ht="15.95" customHeight="1" x14ac:dyDescent="0.2">
      <c r="A67" s="96" t="s">
        <v>56</v>
      </c>
      <c r="B67" s="255">
        <v>14448</v>
      </c>
      <c r="C67" s="204">
        <v>1400</v>
      </c>
      <c r="D67" s="205">
        <v>6130</v>
      </c>
      <c r="E67" s="205">
        <v>111</v>
      </c>
      <c r="F67" s="205">
        <v>3860</v>
      </c>
      <c r="G67" s="205">
        <v>2212</v>
      </c>
      <c r="H67" s="205">
        <v>356</v>
      </c>
      <c r="I67" s="205">
        <v>27</v>
      </c>
      <c r="J67" s="205">
        <v>76</v>
      </c>
      <c r="K67" s="205">
        <v>271</v>
      </c>
      <c r="L67" s="205">
        <v>4</v>
      </c>
      <c r="M67" s="107">
        <v>1</v>
      </c>
      <c r="N67" s="97"/>
    </row>
    <row r="68" spans="1:14" ht="15.95" customHeight="1" x14ac:dyDescent="0.2">
      <c r="A68" s="96" t="s">
        <v>57</v>
      </c>
      <c r="B68" s="255">
        <v>5483</v>
      </c>
      <c r="C68" s="204">
        <v>452</v>
      </c>
      <c r="D68" s="205">
        <v>1178</v>
      </c>
      <c r="E68" s="205">
        <v>4</v>
      </c>
      <c r="F68" s="205">
        <v>2095</v>
      </c>
      <c r="G68" s="205">
        <v>1320</v>
      </c>
      <c r="H68" s="205">
        <v>195</v>
      </c>
      <c r="I68" s="205">
        <v>2</v>
      </c>
      <c r="J68" s="205">
        <v>41</v>
      </c>
      <c r="K68" s="205">
        <v>194</v>
      </c>
      <c r="L68" s="205">
        <v>2</v>
      </c>
      <c r="M68" s="107">
        <v>0</v>
      </c>
      <c r="N68" s="97"/>
    </row>
    <row r="69" spans="1:14" ht="15.95" customHeight="1" x14ac:dyDescent="0.2">
      <c r="A69" s="96" t="s">
        <v>58</v>
      </c>
      <c r="B69" s="255">
        <v>3948</v>
      </c>
      <c r="C69" s="204">
        <v>7</v>
      </c>
      <c r="D69" s="205">
        <v>759</v>
      </c>
      <c r="E69" s="205">
        <v>9</v>
      </c>
      <c r="F69" s="205">
        <v>1056</v>
      </c>
      <c r="G69" s="205">
        <v>1356</v>
      </c>
      <c r="H69" s="205">
        <v>168</v>
      </c>
      <c r="I69" s="205">
        <v>5</v>
      </c>
      <c r="J69" s="205">
        <v>87</v>
      </c>
      <c r="K69" s="205">
        <v>475</v>
      </c>
      <c r="L69" s="205">
        <v>26</v>
      </c>
      <c r="M69" s="107">
        <v>0</v>
      </c>
      <c r="N69" s="97"/>
    </row>
    <row r="70" spans="1:14" ht="15.95" customHeight="1" x14ac:dyDescent="0.2">
      <c r="A70" s="96" t="s">
        <v>59</v>
      </c>
      <c r="B70" s="255">
        <v>2530</v>
      </c>
      <c r="C70" s="204">
        <v>11</v>
      </c>
      <c r="D70" s="205">
        <v>523</v>
      </c>
      <c r="E70" s="205">
        <v>15</v>
      </c>
      <c r="F70" s="205">
        <v>948</v>
      </c>
      <c r="G70" s="205">
        <v>780</v>
      </c>
      <c r="H70" s="205">
        <v>80</v>
      </c>
      <c r="I70" s="205">
        <v>2</v>
      </c>
      <c r="J70" s="205">
        <v>24</v>
      </c>
      <c r="K70" s="205">
        <v>145</v>
      </c>
      <c r="L70" s="205">
        <v>1</v>
      </c>
      <c r="M70" s="107">
        <v>1</v>
      </c>
      <c r="N70" s="97"/>
    </row>
    <row r="71" spans="1:14" ht="15.95" customHeight="1" x14ac:dyDescent="0.2">
      <c r="A71" s="96" t="s">
        <v>60</v>
      </c>
      <c r="B71" s="256">
        <v>3718</v>
      </c>
      <c r="C71" s="206">
        <v>108</v>
      </c>
      <c r="D71" s="207">
        <v>668</v>
      </c>
      <c r="E71" s="207">
        <v>10</v>
      </c>
      <c r="F71" s="207">
        <v>1330</v>
      </c>
      <c r="G71" s="207">
        <v>1173</v>
      </c>
      <c r="H71" s="207">
        <v>119</v>
      </c>
      <c r="I71" s="207">
        <v>1</v>
      </c>
      <c r="J71" s="207">
        <v>46</v>
      </c>
      <c r="K71" s="207">
        <v>258</v>
      </c>
      <c r="L71" s="207">
        <v>4</v>
      </c>
      <c r="M71" s="108">
        <v>1</v>
      </c>
      <c r="N71" s="97"/>
    </row>
    <row r="72" spans="1:14" ht="15.95" customHeight="1" x14ac:dyDescent="0.2">
      <c r="A72" s="98" t="s">
        <v>61</v>
      </c>
      <c r="B72" s="257">
        <v>66310</v>
      </c>
      <c r="C72" s="216">
        <v>4354</v>
      </c>
      <c r="D72" s="209">
        <v>19102</v>
      </c>
      <c r="E72" s="209">
        <v>1576</v>
      </c>
      <c r="F72" s="209">
        <v>19368</v>
      </c>
      <c r="G72" s="209">
        <v>15894</v>
      </c>
      <c r="H72" s="209">
        <v>2005</v>
      </c>
      <c r="I72" s="209">
        <v>103</v>
      </c>
      <c r="J72" s="209">
        <v>641</v>
      </c>
      <c r="K72" s="209">
        <v>3177</v>
      </c>
      <c r="L72" s="209">
        <v>84</v>
      </c>
      <c r="M72" s="109">
        <v>6</v>
      </c>
      <c r="N72" s="97"/>
    </row>
    <row r="73" spans="1:14" ht="15.95" customHeight="1" x14ac:dyDescent="0.2">
      <c r="A73" s="96" t="s">
        <v>62</v>
      </c>
      <c r="B73" s="255">
        <v>8454</v>
      </c>
      <c r="C73" s="204">
        <v>902</v>
      </c>
      <c r="D73" s="205">
        <v>1688</v>
      </c>
      <c r="E73" s="205">
        <v>3</v>
      </c>
      <c r="F73" s="205">
        <v>2643</v>
      </c>
      <c r="G73" s="205">
        <v>2331</v>
      </c>
      <c r="H73" s="205">
        <v>209</v>
      </c>
      <c r="I73" s="205">
        <v>3</v>
      </c>
      <c r="J73" s="205">
        <v>41</v>
      </c>
      <c r="K73" s="205">
        <v>487</v>
      </c>
      <c r="L73" s="205">
        <v>10</v>
      </c>
      <c r="M73" s="107">
        <v>137</v>
      </c>
      <c r="N73" s="97"/>
    </row>
    <row r="74" spans="1:14" ht="15.95" customHeight="1" x14ac:dyDescent="0.2">
      <c r="A74" s="96" t="s">
        <v>63</v>
      </c>
      <c r="B74" s="255">
        <v>5961</v>
      </c>
      <c r="C74" s="204">
        <v>328</v>
      </c>
      <c r="D74" s="205">
        <v>721</v>
      </c>
      <c r="E74" s="205">
        <v>171</v>
      </c>
      <c r="F74" s="205">
        <v>1813</v>
      </c>
      <c r="G74" s="205">
        <v>2057</v>
      </c>
      <c r="H74" s="205">
        <v>231</v>
      </c>
      <c r="I74" s="205">
        <v>4</v>
      </c>
      <c r="J74" s="205">
        <v>78</v>
      </c>
      <c r="K74" s="205">
        <v>521</v>
      </c>
      <c r="L74" s="205">
        <v>4</v>
      </c>
      <c r="M74" s="107">
        <v>33</v>
      </c>
      <c r="N74" s="97"/>
    </row>
    <row r="75" spans="1:14" ht="15.95" customHeight="1" x14ac:dyDescent="0.2">
      <c r="A75" s="96" t="s">
        <v>64</v>
      </c>
      <c r="B75" s="255">
        <v>9818</v>
      </c>
      <c r="C75" s="204">
        <v>1691</v>
      </c>
      <c r="D75" s="205">
        <v>4087</v>
      </c>
      <c r="E75" s="205">
        <v>75</v>
      </c>
      <c r="F75" s="205">
        <v>2178</v>
      </c>
      <c r="G75" s="205">
        <v>1349</v>
      </c>
      <c r="H75" s="205">
        <v>123</v>
      </c>
      <c r="I75" s="205">
        <v>3</v>
      </c>
      <c r="J75" s="205">
        <v>73</v>
      </c>
      <c r="K75" s="205">
        <v>236</v>
      </c>
      <c r="L75" s="205">
        <v>2</v>
      </c>
      <c r="M75" s="107">
        <v>1</v>
      </c>
      <c r="N75" s="97"/>
    </row>
    <row r="76" spans="1:14" ht="15.95" customHeight="1" x14ac:dyDescent="0.2">
      <c r="A76" s="96" t="s">
        <v>65</v>
      </c>
      <c r="B76" s="255">
        <v>3509</v>
      </c>
      <c r="C76" s="204">
        <v>155</v>
      </c>
      <c r="D76" s="205">
        <v>1421</v>
      </c>
      <c r="E76" s="205">
        <v>877</v>
      </c>
      <c r="F76" s="205">
        <v>44</v>
      </c>
      <c r="G76" s="205">
        <v>686</v>
      </c>
      <c r="H76" s="205">
        <v>73</v>
      </c>
      <c r="I76" s="205">
        <v>1</v>
      </c>
      <c r="J76" s="205">
        <v>63</v>
      </c>
      <c r="K76" s="205">
        <v>186</v>
      </c>
      <c r="L76" s="205">
        <v>3</v>
      </c>
      <c r="M76" s="107">
        <v>0</v>
      </c>
      <c r="N76" s="97"/>
    </row>
    <row r="77" spans="1:14" ht="15.95" customHeight="1" x14ac:dyDescent="0.2">
      <c r="A77" s="96" t="s">
        <v>66</v>
      </c>
      <c r="B77" s="255">
        <v>1347</v>
      </c>
      <c r="C77" s="204">
        <v>83</v>
      </c>
      <c r="D77" s="205">
        <v>344</v>
      </c>
      <c r="E77" s="205">
        <v>0</v>
      </c>
      <c r="F77" s="205">
        <v>393</v>
      </c>
      <c r="G77" s="205">
        <v>376</v>
      </c>
      <c r="H77" s="205">
        <v>51</v>
      </c>
      <c r="I77" s="205">
        <v>0</v>
      </c>
      <c r="J77" s="205">
        <v>25</v>
      </c>
      <c r="K77" s="205">
        <v>75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67</v>
      </c>
      <c r="B78" s="255">
        <v>8396</v>
      </c>
      <c r="C78" s="204">
        <v>178</v>
      </c>
      <c r="D78" s="205">
        <v>3143</v>
      </c>
      <c r="E78" s="205">
        <v>23</v>
      </c>
      <c r="F78" s="205">
        <v>2143</v>
      </c>
      <c r="G78" s="205">
        <v>2096</v>
      </c>
      <c r="H78" s="205">
        <v>194</v>
      </c>
      <c r="I78" s="205">
        <v>7</v>
      </c>
      <c r="J78" s="205">
        <v>100</v>
      </c>
      <c r="K78" s="205">
        <v>500</v>
      </c>
      <c r="L78" s="205">
        <v>12</v>
      </c>
      <c r="M78" s="107">
        <v>0</v>
      </c>
      <c r="N78" s="97"/>
    </row>
    <row r="79" spans="1:14" ht="15.95" customHeight="1" x14ac:dyDescent="0.2">
      <c r="A79" s="96" t="s">
        <v>68</v>
      </c>
      <c r="B79" s="255">
        <v>14793</v>
      </c>
      <c r="C79" s="204">
        <v>2086</v>
      </c>
      <c r="D79" s="205">
        <v>2138</v>
      </c>
      <c r="E79" s="205">
        <v>329</v>
      </c>
      <c r="F79" s="205">
        <v>4205</v>
      </c>
      <c r="G79" s="205">
        <v>3967</v>
      </c>
      <c r="H79" s="205">
        <v>374</v>
      </c>
      <c r="I79" s="205">
        <v>11</v>
      </c>
      <c r="J79" s="205">
        <v>233</v>
      </c>
      <c r="K79" s="205">
        <v>1423</v>
      </c>
      <c r="L79" s="205">
        <v>24</v>
      </c>
      <c r="M79" s="107">
        <v>3</v>
      </c>
      <c r="N79" s="97"/>
    </row>
    <row r="80" spans="1:14" ht="15.95" customHeight="1" x14ac:dyDescent="0.2">
      <c r="A80" s="96" t="s">
        <v>69</v>
      </c>
      <c r="B80" s="255">
        <v>6976</v>
      </c>
      <c r="C80" s="204">
        <v>840</v>
      </c>
      <c r="D80" s="205">
        <v>2124</v>
      </c>
      <c r="E80" s="205">
        <v>229</v>
      </c>
      <c r="F80" s="205">
        <v>1814</v>
      </c>
      <c r="G80" s="205">
        <v>1461</v>
      </c>
      <c r="H80" s="205">
        <v>162</v>
      </c>
      <c r="I80" s="205">
        <v>6</v>
      </c>
      <c r="J80" s="205">
        <v>62</v>
      </c>
      <c r="K80" s="205">
        <v>269</v>
      </c>
      <c r="L80" s="205">
        <v>6</v>
      </c>
      <c r="M80" s="107">
        <v>3</v>
      </c>
      <c r="N80" s="97"/>
    </row>
    <row r="81" spans="1:14" ht="15.95" customHeight="1" x14ac:dyDescent="0.2">
      <c r="A81" s="96" t="s">
        <v>70</v>
      </c>
      <c r="B81" s="255">
        <v>4128</v>
      </c>
      <c r="C81" s="204">
        <v>90</v>
      </c>
      <c r="D81" s="205">
        <v>617</v>
      </c>
      <c r="E81" s="205">
        <v>26</v>
      </c>
      <c r="F81" s="205">
        <v>1497</v>
      </c>
      <c r="G81" s="205">
        <v>1360</v>
      </c>
      <c r="H81" s="205">
        <v>148</v>
      </c>
      <c r="I81" s="205">
        <v>1</v>
      </c>
      <c r="J81" s="205">
        <v>55</v>
      </c>
      <c r="K81" s="205">
        <v>330</v>
      </c>
      <c r="L81" s="205">
        <v>3</v>
      </c>
      <c r="M81" s="107">
        <v>1</v>
      </c>
      <c r="N81" s="97"/>
    </row>
    <row r="82" spans="1:14" ht="15.95" customHeight="1" x14ac:dyDescent="0.2">
      <c r="A82" s="96" t="s">
        <v>71</v>
      </c>
      <c r="B82" s="255">
        <v>3923</v>
      </c>
      <c r="C82" s="204">
        <v>308</v>
      </c>
      <c r="D82" s="205">
        <v>1093</v>
      </c>
      <c r="E82" s="205">
        <v>13</v>
      </c>
      <c r="F82" s="205">
        <v>1191</v>
      </c>
      <c r="G82" s="205">
        <v>873</v>
      </c>
      <c r="H82" s="205">
        <v>99</v>
      </c>
      <c r="I82" s="205">
        <v>0</v>
      </c>
      <c r="J82" s="205">
        <v>72</v>
      </c>
      <c r="K82" s="205">
        <v>267</v>
      </c>
      <c r="L82" s="205">
        <v>6</v>
      </c>
      <c r="M82" s="107">
        <v>1</v>
      </c>
      <c r="N82" s="97"/>
    </row>
    <row r="83" spans="1:14" ht="15.95" customHeight="1" x14ac:dyDescent="0.2">
      <c r="A83" s="96" t="s">
        <v>72</v>
      </c>
      <c r="B83" s="255">
        <v>2285</v>
      </c>
      <c r="C83" s="204">
        <v>16</v>
      </c>
      <c r="D83" s="205">
        <v>705</v>
      </c>
      <c r="E83" s="205">
        <v>18</v>
      </c>
      <c r="F83" s="205">
        <v>650</v>
      </c>
      <c r="G83" s="205">
        <v>597</v>
      </c>
      <c r="H83" s="205">
        <v>85</v>
      </c>
      <c r="I83" s="205">
        <v>4</v>
      </c>
      <c r="J83" s="205">
        <v>51</v>
      </c>
      <c r="K83" s="205">
        <v>154</v>
      </c>
      <c r="L83" s="205">
        <v>5</v>
      </c>
      <c r="M83" s="107">
        <v>0</v>
      </c>
      <c r="N83" s="97"/>
    </row>
    <row r="84" spans="1:14" ht="15.95" customHeight="1" x14ac:dyDescent="0.2">
      <c r="A84" s="96" t="s">
        <v>73</v>
      </c>
      <c r="B84" s="255">
        <v>4025</v>
      </c>
      <c r="C84" s="204">
        <v>130</v>
      </c>
      <c r="D84" s="205">
        <v>1179</v>
      </c>
      <c r="E84" s="205">
        <v>4</v>
      </c>
      <c r="F84" s="205">
        <v>1302</v>
      </c>
      <c r="G84" s="205">
        <v>980</v>
      </c>
      <c r="H84" s="205">
        <v>128</v>
      </c>
      <c r="I84" s="205">
        <v>0</v>
      </c>
      <c r="J84" s="205">
        <v>34</v>
      </c>
      <c r="K84" s="205">
        <v>248</v>
      </c>
      <c r="L84" s="205">
        <v>5</v>
      </c>
      <c r="M84" s="107">
        <v>15</v>
      </c>
      <c r="N84" s="97"/>
    </row>
    <row r="85" spans="1:14" ht="15.95" customHeight="1" x14ac:dyDescent="0.2">
      <c r="A85" s="96" t="s">
        <v>74</v>
      </c>
      <c r="B85" s="256">
        <v>9875</v>
      </c>
      <c r="C85" s="206">
        <v>1436</v>
      </c>
      <c r="D85" s="207">
        <v>2836</v>
      </c>
      <c r="E85" s="207">
        <v>44</v>
      </c>
      <c r="F85" s="207">
        <v>2913</v>
      </c>
      <c r="G85" s="207">
        <v>1906</v>
      </c>
      <c r="H85" s="207">
        <v>196</v>
      </c>
      <c r="I85" s="207">
        <v>8</v>
      </c>
      <c r="J85" s="207">
        <v>103</v>
      </c>
      <c r="K85" s="207">
        <v>429</v>
      </c>
      <c r="L85" s="207">
        <v>3</v>
      </c>
      <c r="M85" s="108">
        <v>1</v>
      </c>
      <c r="N85" s="97"/>
    </row>
    <row r="86" spans="1:14" ht="15.95" customHeight="1" x14ac:dyDescent="0.2">
      <c r="A86" s="98" t="s">
        <v>75</v>
      </c>
      <c r="B86" s="257">
        <v>83490</v>
      </c>
      <c r="C86" s="216">
        <v>8243</v>
      </c>
      <c r="D86" s="209">
        <v>22096</v>
      </c>
      <c r="E86" s="209">
        <v>1812</v>
      </c>
      <c r="F86" s="209">
        <v>22786</v>
      </c>
      <c r="G86" s="209">
        <v>20039</v>
      </c>
      <c r="H86" s="209">
        <v>2073</v>
      </c>
      <c r="I86" s="209">
        <v>48</v>
      </c>
      <c r="J86" s="209">
        <v>990</v>
      </c>
      <c r="K86" s="209">
        <v>5125</v>
      </c>
      <c r="L86" s="209">
        <v>83</v>
      </c>
      <c r="M86" s="109">
        <v>195</v>
      </c>
      <c r="N86" s="97"/>
    </row>
    <row r="87" spans="1:14" ht="15.95" customHeight="1" x14ac:dyDescent="0.2">
      <c r="A87" s="96" t="s">
        <v>76</v>
      </c>
      <c r="B87" s="255">
        <v>3390</v>
      </c>
      <c r="C87" s="204">
        <v>675</v>
      </c>
      <c r="D87" s="205">
        <v>1018</v>
      </c>
      <c r="E87" s="205">
        <v>4</v>
      </c>
      <c r="F87" s="205">
        <v>915</v>
      </c>
      <c r="G87" s="205">
        <v>563</v>
      </c>
      <c r="H87" s="205">
        <v>71</v>
      </c>
      <c r="I87" s="205">
        <v>4</v>
      </c>
      <c r="J87" s="205">
        <v>21</v>
      </c>
      <c r="K87" s="205">
        <v>115</v>
      </c>
      <c r="L87" s="205">
        <v>3</v>
      </c>
      <c r="M87" s="107">
        <v>1</v>
      </c>
      <c r="N87" s="97"/>
    </row>
    <row r="88" spans="1:14" ht="15.95" customHeight="1" x14ac:dyDescent="0.2">
      <c r="A88" s="96" t="s">
        <v>77</v>
      </c>
      <c r="B88" s="255">
        <v>3759</v>
      </c>
      <c r="C88" s="204">
        <v>64</v>
      </c>
      <c r="D88" s="205">
        <v>466</v>
      </c>
      <c r="E88" s="205">
        <v>12</v>
      </c>
      <c r="F88" s="205">
        <v>798</v>
      </c>
      <c r="G88" s="205">
        <v>1328</v>
      </c>
      <c r="H88" s="205">
        <v>218</v>
      </c>
      <c r="I88" s="205">
        <v>15</v>
      </c>
      <c r="J88" s="205">
        <v>114</v>
      </c>
      <c r="K88" s="205">
        <v>721</v>
      </c>
      <c r="L88" s="205">
        <v>23</v>
      </c>
      <c r="M88" s="107">
        <v>0</v>
      </c>
      <c r="N88" s="97"/>
    </row>
    <row r="89" spans="1:14" ht="15.95" customHeight="1" x14ac:dyDescent="0.2">
      <c r="A89" s="96" t="s">
        <v>78</v>
      </c>
      <c r="B89" s="255">
        <v>4134</v>
      </c>
      <c r="C89" s="204">
        <v>91</v>
      </c>
      <c r="D89" s="205">
        <v>570</v>
      </c>
      <c r="E89" s="205">
        <v>162</v>
      </c>
      <c r="F89" s="205">
        <v>833</v>
      </c>
      <c r="G89" s="205">
        <v>1451</v>
      </c>
      <c r="H89" s="205">
        <v>227</v>
      </c>
      <c r="I89" s="205">
        <v>10</v>
      </c>
      <c r="J89" s="205">
        <v>93</v>
      </c>
      <c r="K89" s="205">
        <v>680</v>
      </c>
      <c r="L89" s="205">
        <v>17</v>
      </c>
      <c r="M89" s="107">
        <v>0</v>
      </c>
      <c r="N89" s="97"/>
    </row>
    <row r="90" spans="1:14" ht="15.95" customHeight="1" x14ac:dyDescent="0.2">
      <c r="A90" s="96" t="s">
        <v>79</v>
      </c>
      <c r="B90" s="255">
        <v>1710</v>
      </c>
      <c r="C90" s="204">
        <v>9</v>
      </c>
      <c r="D90" s="205">
        <v>220</v>
      </c>
      <c r="E90" s="205">
        <v>13</v>
      </c>
      <c r="F90" s="205">
        <v>471</v>
      </c>
      <c r="G90" s="205">
        <v>636</v>
      </c>
      <c r="H90" s="205">
        <v>77</v>
      </c>
      <c r="I90" s="205">
        <v>8</v>
      </c>
      <c r="J90" s="205">
        <v>44</v>
      </c>
      <c r="K90" s="205">
        <v>219</v>
      </c>
      <c r="L90" s="205">
        <v>13</v>
      </c>
      <c r="M90" s="107">
        <v>0</v>
      </c>
      <c r="N90" s="97"/>
    </row>
    <row r="91" spans="1:14" ht="15.95" customHeight="1" x14ac:dyDescent="0.2">
      <c r="A91" s="96" t="s">
        <v>80</v>
      </c>
      <c r="B91" s="255">
        <v>2794</v>
      </c>
      <c r="C91" s="204">
        <v>157</v>
      </c>
      <c r="D91" s="205">
        <v>180</v>
      </c>
      <c r="E91" s="205">
        <v>9</v>
      </c>
      <c r="F91" s="205">
        <v>730</v>
      </c>
      <c r="G91" s="205">
        <v>1071</v>
      </c>
      <c r="H91" s="205">
        <v>153</v>
      </c>
      <c r="I91" s="205">
        <v>12</v>
      </c>
      <c r="J91" s="205">
        <v>75</v>
      </c>
      <c r="K91" s="205">
        <v>397</v>
      </c>
      <c r="L91" s="205">
        <v>10</v>
      </c>
      <c r="M91" s="107">
        <v>0</v>
      </c>
      <c r="N91" s="97"/>
    </row>
    <row r="92" spans="1:14" ht="15.95" customHeight="1" x14ac:dyDescent="0.2">
      <c r="A92" s="96" t="s">
        <v>81</v>
      </c>
      <c r="B92" s="255">
        <v>12296</v>
      </c>
      <c r="C92" s="204">
        <v>125</v>
      </c>
      <c r="D92" s="205">
        <v>5265</v>
      </c>
      <c r="E92" s="205">
        <v>19</v>
      </c>
      <c r="F92" s="205">
        <v>3485</v>
      </c>
      <c r="G92" s="205">
        <v>2455</v>
      </c>
      <c r="H92" s="205">
        <v>309</v>
      </c>
      <c r="I92" s="205">
        <v>15</v>
      </c>
      <c r="J92" s="205">
        <v>91</v>
      </c>
      <c r="K92" s="205">
        <v>518</v>
      </c>
      <c r="L92" s="205">
        <v>14</v>
      </c>
      <c r="M92" s="107">
        <v>0</v>
      </c>
      <c r="N92" s="97"/>
    </row>
    <row r="93" spans="1:14" ht="15.95" customHeight="1" x14ac:dyDescent="0.2">
      <c r="A93" s="96" t="s">
        <v>82</v>
      </c>
      <c r="B93" s="255">
        <v>10304</v>
      </c>
      <c r="C93" s="204">
        <v>1152</v>
      </c>
      <c r="D93" s="205">
        <v>2488</v>
      </c>
      <c r="E93" s="205">
        <v>2</v>
      </c>
      <c r="F93" s="205">
        <v>2818</v>
      </c>
      <c r="G93" s="205">
        <v>2649</v>
      </c>
      <c r="H93" s="205">
        <v>392</v>
      </c>
      <c r="I93" s="205">
        <v>10</v>
      </c>
      <c r="J93" s="205">
        <v>132</v>
      </c>
      <c r="K93" s="205">
        <v>653</v>
      </c>
      <c r="L93" s="205">
        <v>8</v>
      </c>
      <c r="M93" s="107">
        <v>0</v>
      </c>
      <c r="N93" s="97"/>
    </row>
    <row r="94" spans="1:14" ht="15.95" customHeight="1" x14ac:dyDescent="0.2">
      <c r="A94" s="96" t="s">
        <v>83</v>
      </c>
      <c r="B94" s="255">
        <v>8974</v>
      </c>
      <c r="C94" s="204">
        <v>326</v>
      </c>
      <c r="D94" s="205">
        <v>3429</v>
      </c>
      <c r="E94" s="205">
        <v>95</v>
      </c>
      <c r="F94" s="205">
        <v>2786</v>
      </c>
      <c r="G94" s="205">
        <v>1729</v>
      </c>
      <c r="H94" s="205">
        <v>239</v>
      </c>
      <c r="I94" s="205">
        <v>17</v>
      </c>
      <c r="J94" s="205">
        <v>82</v>
      </c>
      <c r="K94" s="205">
        <v>262</v>
      </c>
      <c r="L94" s="205">
        <v>8</v>
      </c>
      <c r="M94" s="107">
        <v>1</v>
      </c>
      <c r="N94" s="97"/>
    </row>
    <row r="95" spans="1:14" ht="15.95" customHeight="1" x14ac:dyDescent="0.2">
      <c r="A95" s="96" t="s">
        <v>84</v>
      </c>
      <c r="B95" s="255">
        <v>2573</v>
      </c>
      <c r="C95" s="204">
        <v>67</v>
      </c>
      <c r="D95" s="205">
        <v>714</v>
      </c>
      <c r="E95" s="205">
        <v>9</v>
      </c>
      <c r="F95" s="205">
        <v>858</v>
      </c>
      <c r="G95" s="205">
        <v>689</v>
      </c>
      <c r="H95" s="205">
        <v>81</v>
      </c>
      <c r="I95" s="205">
        <v>0</v>
      </c>
      <c r="J95" s="205">
        <v>33</v>
      </c>
      <c r="K95" s="205">
        <v>122</v>
      </c>
      <c r="L95" s="205">
        <v>0</v>
      </c>
      <c r="M95" s="107">
        <v>0</v>
      </c>
      <c r="N95" s="97"/>
    </row>
    <row r="96" spans="1:14" ht="15.95" customHeight="1" x14ac:dyDescent="0.2">
      <c r="A96" s="96" t="s">
        <v>85</v>
      </c>
      <c r="B96" s="255">
        <v>8524</v>
      </c>
      <c r="C96" s="204">
        <v>1056</v>
      </c>
      <c r="D96" s="205">
        <v>2727</v>
      </c>
      <c r="E96" s="205">
        <v>2011</v>
      </c>
      <c r="F96" s="205">
        <v>177</v>
      </c>
      <c r="G96" s="205">
        <v>1770</v>
      </c>
      <c r="H96" s="205">
        <v>171</v>
      </c>
      <c r="I96" s="205">
        <v>5</v>
      </c>
      <c r="J96" s="205">
        <v>83</v>
      </c>
      <c r="K96" s="205">
        <v>512</v>
      </c>
      <c r="L96" s="205">
        <v>10</v>
      </c>
      <c r="M96" s="107">
        <v>2</v>
      </c>
      <c r="N96" s="97"/>
    </row>
    <row r="97" spans="1:14" ht="15.95" customHeight="1" x14ac:dyDescent="0.2">
      <c r="A97" s="96" t="s">
        <v>86</v>
      </c>
      <c r="B97" s="256">
        <v>12932</v>
      </c>
      <c r="C97" s="206">
        <v>804</v>
      </c>
      <c r="D97" s="207">
        <v>3650</v>
      </c>
      <c r="E97" s="207">
        <v>13</v>
      </c>
      <c r="F97" s="207">
        <v>4532</v>
      </c>
      <c r="G97" s="207">
        <v>2821</v>
      </c>
      <c r="H97" s="207">
        <v>525</v>
      </c>
      <c r="I97" s="207">
        <v>20</v>
      </c>
      <c r="J97" s="207">
        <v>114</v>
      </c>
      <c r="K97" s="207">
        <v>447</v>
      </c>
      <c r="L97" s="207">
        <v>5</v>
      </c>
      <c r="M97" s="108">
        <v>1</v>
      </c>
      <c r="N97" s="97"/>
    </row>
    <row r="98" spans="1:14" ht="15.95" customHeight="1" x14ac:dyDescent="0.2">
      <c r="A98" s="98" t="s">
        <v>87</v>
      </c>
      <c r="B98" s="257">
        <v>71390</v>
      </c>
      <c r="C98" s="216">
        <v>4526</v>
      </c>
      <c r="D98" s="209">
        <v>20727</v>
      </c>
      <c r="E98" s="209">
        <v>2349</v>
      </c>
      <c r="F98" s="209">
        <v>18403</v>
      </c>
      <c r="G98" s="209">
        <v>17162</v>
      </c>
      <c r="H98" s="209">
        <v>2463</v>
      </c>
      <c r="I98" s="209">
        <v>116</v>
      </c>
      <c r="J98" s="209">
        <v>882</v>
      </c>
      <c r="K98" s="209">
        <v>4646</v>
      </c>
      <c r="L98" s="209">
        <v>111</v>
      </c>
      <c r="M98" s="109">
        <v>5</v>
      </c>
      <c r="N98" s="97"/>
    </row>
    <row r="99" spans="1:14" ht="15.95" customHeight="1" thickBot="1" x14ac:dyDescent="0.25">
      <c r="A99" s="35" t="s">
        <v>88</v>
      </c>
      <c r="B99" s="258">
        <v>399561</v>
      </c>
      <c r="C99" s="246">
        <v>18572</v>
      </c>
      <c r="D99" s="240">
        <v>93936</v>
      </c>
      <c r="E99" s="240">
        <v>7588</v>
      </c>
      <c r="F99" s="240">
        <v>122631</v>
      </c>
      <c r="G99" s="240">
        <v>105851</v>
      </c>
      <c r="H99" s="240">
        <v>13955</v>
      </c>
      <c r="I99" s="240">
        <v>683</v>
      </c>
      <c r="J99" s="240">
        <v>5674</v>
      </c>
      <c r="K99" s="240">
        <v>29663</v>
      </c>
      <c r="L99" s="240">
        <v>692</v>
      </c>
      <c r="M99" s="241">
        <v>316</v>
      </c>
    </row>
    <row r="101" spans="1:14" ht="37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178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199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133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159</v>
      </c>
      <c r="D9" s="430"/>
      <c r="E9" s="437"/>
      <c r="F9" s="429" t="s">
        <v>162</v>
      </c>
      <c r="G9" s="430"/>
      <c r="H9" s="430"/>
      <c r="I9" s="430"/>
      <c r="J9" s="430"/>
      <c r="K9" s="430"/>
      <c r="L9" s="437"/>
      <c r="M9" s="429" t="s">
        <v>169</v>
      </c>
      <c r="N9" s="430"/>
      <c r="O9" s="431"/>
      <c r="P9" s="428" t="s">
        <v>122</v>
      </c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40"/>
      <c r="I10" s="440"/>
      <c r="J10" s="440"/>
      <c r="K10" s="440"/>
      <c r="L10" s="435"/>
      <c r="M10" s="438" t="s">
        <v>112</v>
      </c>
      <c r="N10" s="434" t="s">
        <v>134</v>
      </c>
      <c r="O10" s="441"/>
      <c r="P10" s="416"/>
    </row>
    <row r="11" spans="1:16" s="31" customFormat="1" ht="23.25" thickBot="1" x14ac:dyDescent="0.25">
      <c r="A11" s="95"/>
      <c r="B11" s="370"/>
      <c r="C11" s="413"/>
      <c r="D11" s="115" t="s">
        <v>160</v>
      </c>
      <c r="E11" s="115" t="s">
        <v>161</v>
      </c>
      <c r="F11" s="439"/>
      <c r="G11" s="115" t="s">
        <v>163</v>
      </c>
      <c r="H11" s="115" t="s">
        <v>164</v>
      </c>
      <c r="I11" s="115" t="s">
        <v>165</v>
      </c>
      <c r="J11" s="115" t="s">
        <v>166</v>
      </c>
      <c r="K11" s="115" t="s">
        <v>167</v>
      </c>
      <c r="L11" s="115" t="s">
        <v>168</v>
      </c>
      <c r="M11" s="439"/>
      <c r="N11" s="115" t="s">
        <v>170</v>
      </c>
      <c r="O11" s="34" t="s">
        <v>171</v>
      </c>
      <c r="P11" s="417"/>
    </row>
    <row r="12" spans="1:16" ht="15.95" customHeight="1" x14ac:dyDescent="0.2">
      <c r="A12" s="116" t="s">
        <v>1</v>
      </c>
      <c r="B12" s="221">
        <v>66</v>
      </c>
      <c r="C12" s="222">
        <v>4</v>
      </c>
      <c r="D12" s="202">
        <v>0</v>
      </c>
      <c r="E12" s="202">
        <v>4</v>
      </c>
      <c r="F12" s="202">
        <v>52</v>
      </c>
      <c r="G12" s="202">
        <v>14</v>
      </c>
      <c r="H12" s="202">
        <v>11</v>
      </c>
      <c r="I12" s="202">
        <v>13</v>
      </c>
      <c r="J12" s="202">
        <v>4</v>
      </c>
      <c r="K12" s="202">
        <v>5</v>
      </c>
      <c r="L12" s="202">
        <v>5</v>
      </c>
      <c r="M12" s="202">
        <v>10</v>
      </c>
      <c r="N12" s="202">
        <v>7</v>
      </c>
      <c r="O12" s="223">
        <v>3</v>
      </c>
      <c r="P12" s="224">
        <v>0</v>
      </c>
    </row>
    <row r="13" spans="1:16" ht="15.95" customHeight="1" x14ac:dyDescent="0.2">
      <c r="A13" s="116" t="s">
        <v>2</v>
      </c>
      <c r="B13" s="225">
        <v>227</v>
      </c>
      <c r="C13" s="204">
        <v>35</v>
      </c>
      <c r="D13" s="205">
        <v>5</v>
      </c>
      <c r="E13" s="205">
        <v>30</v>
      </c>
      <c r="F13" s="205">
        <v>164</v>
      </c>
      <c r="G13" s="205">
        <v>39</v>
      </c>
      <c r="H13" s="205">
        <v>31</v>
      </c>
      <c r="I13" s="205">
        <v>33</v>
      </c>
      <c r="J13" s="205">
        <v>20</v>
      </c>
      <c r="K13" s="205">
        <v>25</v>
      </c>
      <c r="L13" s="205">
        <v>16</v>
      </c>
      <c r="M13" s="205">
        <v>28</v>
      </c>
      <c r="N13" s="205">
        <v>22</v>
      </c>
      <c r="O13" s="226">
        <v>6</v>
      </c>
      <c r="P13" s="227">
        <v>0</v>
      </c>
    </row>
    <row r="14" spans="1:16" ht="15.95" customHeight="1" x14ac:dyDescent="0.2">
      <c r="A14" s="116" t="s">
        <v>3</v>
      </c>
      <c r="B14" s="225">
        <v>131</v>
      </c>
      <c r="C14" s="204">
        <v>21</v>
      </c>
      <c r="D14" s="205">
        <v>4</v>
      </c>
      <c r="E14" s="205">
        <v>17</v>
      </c>
      <c r="F14" s="205">
        <v>102</v>
      </c>
      <c r="G14" s="205">
        <v>23</v>
      </c>
      <c r="H14" s="205">
        <v>18</v>
      </c>
      <c r="I14" s="205">
        <v>23</v>
      </c>
      <c r="J14" s="205">
        <v>13</v>
      </c>
      <c r="K14" s="205">
        <v>13</v>
      </c>
      <c r="L14" s="205">
        <v>12</v>
      </c>
      <c r="M14" s="205">
        <v>8</v>
      </c>
      <c r="N14" s="205">
        <v>7</v>
      </c>
      <c r="O14" s="226">
        <v>1</v>
      </c>
      <c r="P14" s="227">
        <v>0</v>
      </c>
    </row>
    <row r="15" spans="1:16" ht="15.95" customHeight="1" x14ac:dyDescent="0.2">
      <c r="A15" s="116" t="s">
        <v>4</v>
      </c>
      <c r="B15" s="225">
        <v>197</v>
      </c>
      <c r="C15" s="204">
        <v>36</v>
      </c>
      <c r="D15" s="205">
        <v>3</v>
      </c>
      <c r="E15" s="205">
        <v>33</v>
      </c>
      <c r="F15" s="205">
        <v>149</v>
      </c>
      <c r="G15" s="205">
        <v>35</v>
      </c>
      <c r="H15" s="205">
        <v>19</v>
      </c>
      <c r="I15" s="205">
        <v>38</v>
      </c>
      <c r="J15" s="205">
        <v>19</v>
      </c>
      <c r="K15" s="205">
        <v>19</v>
      </c>
      <c r="L15" s="205">
        <v>19</v>
      </c>
      <c r="M15" s="205">
        <v>12</v>
      </c>
      <c r="N15" s="205">
        <v>10</v>
      </c>
      <c r="O15" s="226">
        <v>2</v>
      </c>
      <c r="P15" s="227">
        <v>0</v>
      </c>
    </row>
    <row r="16" spans="1:16" ht="15.95" customHeight="1" x14ac:dyDescent="0.2">
      <c r="A16" s="116" t="s">
        <v>5</v>
      </c>
      <c r="B16" s="225">
        <v>319</v>
      </c>
      <c r="C16" s="204">
        <v>33</v>
      </c>
      <c r="D16" s="205">
        <v>3</v>
      </c>
      <c r="E16" s="205">
        <v>30</v>
      </c>
      <c r="F16" s="205">
        <v>243</v>
      </c>
      <c r="G16" s="205">
        <v>70</v>
      </c>
      <c r="H16" s="205">
        <v>69</v>
      </c>
      <c r="I16" s="205">
        <v>40</v>
      </c>
      <c r="J16" s="205">
        <v>14</v>
      </c>
      <c r="K16" s="205">
        <v>24</v>
      </c>
      <c r="L16" s="205">
        <v>26</v>
      </c>
      <c r="M16" s="205">
        <v>43</v>
      </c>
      <c r="N16" s="205">
        <v>38</v>
      </c>
      <c r="O16" s="226">
        <v>5</v>
      </c>
      <c r="P16" s="227">
        <v>0</v>
      </c>
    </row>
    <row r="17" spans="1:16" ht="15.95" customHeight="1" x14ac:dyDescent="0.2">
      <c r="A17" s="116" t="s">
        <v>6</v>
      </c>
      <c r="B17" s="225">
        <v>146</v>
      </c>
      <c r="C17" s="204">
        <v>18</v>
      </c>
      <c r="D17" s="205">
        <v>6</v>
      </c>
      <c r="E17" s="205">
        <v>12</v>
      </c>
      <c r="F17" s="205">
        <v>108</v>
      </c>
      <c r="G17" s="205">
        <v>19</v>
      </c>
      <c r="H17" s="205">
        <v>17</v>
      </c>
      <c r="I17" s="205">
        <v>21</v>
      </c>
      <c r="J17" s="205">
        <v>13</v>
      </c>
      <c r="K17" s="205">
        <v>14</v>
      </c>
      <c r="L17" s="205">
        <v>24</v>
      </c>
      <c r="M17" s="205">
        <v>20</v>
      </c>
      <c r="N17" s="205">
        <v>17</v>
      </c>
      <c r="O17" s="226">
        <v>3</v>
      </c>
      <c r="P17" s="227">
        <v>0</v>
      </c>
    </row>
    <row r="18" spans="1:16" ht="15.95" customHeight="1" x14ac:dyDescent="0.2">
      <c r="A18" s="116" t="s">
        <v>7</v>
      </c>
      <c r="B18" s="225">
        <v>225</v>
      </c>
      <c r="C18" s="204">
        <v>31</v>
      </c>
      <c r="D18" s="205">
        <v>3</v>
      </c>
      <c r="E18" s="205">
        <v>28</v>
      </c>
      <c r="F18" s="205">
        <v>168</v>
      </c>
      <c r="G18" s="205">
        <v>49</v>
      </c>
      <c r="H18" s="205">
        <v>31</v>
      </c>
      <c r="I18" s="205">
        <v>22</v>
      </c>
      <c r="J18" s="205">
        <v>21</v>
      </c>
      <c r="K18" s="205">
        <v>24</v>
      </c>
      <c r="L18" s="205">
        <v>21</v>
      </c>
      <c r="M18" s="205">
        <v>26</v>
      </c>
      <c r="N18" s="205">
        <v>22</v>
      </c>
      <c r="O18" s="226">
        <v>4</v>
      </c>
      <c r="P18" s="227">
        <v>0</v>
      </c>
    </row>
    <row r="19" spans="1:16" ht="15.95" customHeight="1" x14ac:dyDescent="0.2">
      <c r="A19" s="116" t="s">
        <v>8</v>
      </c>
      <c r="B19" s="228">
        <v>243</v>
      </c>
      <c r="C19" s="206">
        <v>46</v>
      </c>
      <c r="D19" s="207">
        <v>7</v>
      </c>
      <c r="E19" s="207">
        <v>39</v>
      </c>
      <c r="F19" s="207">
        <v>174</v>
      </c>
      <c r="G19" s="207">
        <v>30</v>
      </c>
      <c r="H19" s="207">
        <v>40</v>
      </c>
      <c r="I19" s="207">
        <v>40</v>
      </c>
      <c r="J19" s="207">
        <v>23</v>
      </c>
      <c r="K19" s="207">
        <v>25</v>
      </c>
      <c r="L19" s="207">
        <v>16</v>
      </c>
      <c r="M19" s="207">
        <v>23</v>
      </c>
      <c r="N19" s="207">
        <v>21</v>
      </c>
      <c r="O19" s="229">
        <v>2</v>
      </c>
      <c r="P19" s="230">
        <v>0</v>
      </c>
    </row>
    <row r="20" spans="1:16" ht="15.95" customHeight="1" x14ac:dyDescent="0.2">
      <c r="A20" s="117" t="s">
        <v>9</v>
      </c>
      <c r="B20" s="231">
        <v>1554</v>
      </c>
      <c r="C20" s="216">
        <v>224</v>
      </c>
      <c r="D20" s="209">
        <v>31</v>
      </c>
      <c r="E20" s="209">
        <v>193</v>
      </c>
      <c r="F20" s="209">
        <v>1160</v>
      </c>
      <c r="G20" s="209">
        <v>279</v>
      </c>
      <c r="H20" s="209">
        <v>236</v>
      </c>
      <c r="I20" s="209">
        <v>230</v>
      </c>
      <c r="J20" s="209">
        <v>127</v>
      </c>
      <c r="K20" s="209">
        <v>149</v>
      </c>
      <c r="L20" s="209">
        <v>139</v>
      </c>
      <c r="M20" s="209">
        <v>170</v>
      </c>
      <c r="N20" s="209">
        <v>144</v>
      </c>
      <c r="O20" s="232">
        <v>26</v>
      </c>
      <c r="P20" s="233">
        <v>0</v>
      </c>
    </row>
    <row r="21" spans="1:16" ht="15.95" customHeight="1" x14ac:dyDescent="0.2">
      <c r="A21" s="116" t="s">
        <v>10</v>
      </c>
      <c r="B21" s="234">
        <v>518</v>
      </c>
      <c r="C21" s="204">
        <v>117</v>
      </c>
      <c r="D21" s="205">
        <v>12</v>
      </c>
      <c r="E21" s="205">
        <v>105</v>
      </c>
      <c r="F21" s="205">
        <v>358</v>
      </c>
      <c r="G21" s="205">
        <v>71</v>
      </c>
      <c r="H21" s="205">
        <v>63</v>
      </c>
      <c r="I21" s="205">
        <v>71</v>
      </c>
      <c r="J21" s="205">
        <v>63</v>
      </c>
      <c r="K21" s="205">
        <v>47</v>
      </c>
      <c r="L21" s="205">
        <v>43</v>
      </c>
      <c r="M21" s="205">
        <v>43</v>
      </c>
      <c r="N21" s="205">
        <v>40</v>
      </c>
      <c r="O21" s="226">
        <v>3</v>
      </c>
      <c r="P21" s="227">
        <v>0</v>
      </c>
    </row>
    <row r="22" spans="1:16" ht="15.95" customHeight="1" x14ac:dyDescent="0.2">
      <c r="A22" s="116" t="s">
        <v>11</v>
      </c>
      <c r="B22" s="225">
        <v>223</v>
      </c>
      <c r="C22" s="204">
        <v>51</v>
      </c>
      <c r="D22" s="205">
        <v>12</v>
      </c>
      <c r="E22" s="205">
        <v>39</v>
      </c>
      <c r="F22" s="205">
        <v>146</v>
      </c>
      <c r="G22" s="205">
        <v>32</v>
      </c>
      <c r="H22" s="205">
        <v>24</v>
      </c>
      <c r="I22" s="205">
        <v>35</v>
      </c>
      <c r="J22" s="205">
        <v>17</v>
      </c>
      <c r="K22" s="205">
        <v>19</v>
      </c>
      <c r="L22" s="205">
        <v>19</v>
      </c>
      <c r="M22" s="205">
        <v>26</v>
      </c>
      <c r="N22" s="205">
        <v>24</v>
      </c>
      <c r="O22" s="226">
        <v>2</v>
      </c>
      <c r="P22" s="227">
        <v>0</v>
      </c>
    </row>
    <row r="23" spans="1:16" ht="15.95" customHeight="1" x14ac:dyDescent="0.2">
      <c r="A23" s="116" t="s">
        <v>12</v>
      </c>
      <c r="B23" s="225">
        <v>131</v>
      </c>
      <c r="C23" s="204">
        <v>29</v>
      </c>
      <c r="D23" s="205">
        <v>7</v>
      </c>
      <c r="E23" s="205">
        <v>22</v>
      </c>
      <c r="F23" s="205">
        <v>86</v>
      </c>
      <c r="G23" s="205">
        <v>21</v>
      </c>
      <c r="H23" s="205">
        <v>17</v>
      </c>
      <c r="I23" s="205">
        <v>15</v>
      </c>
      <c r="J23" s="205">
        <v>18</v>
      </c>
      <c r="K23" s="205">
        <v>7</v>
      </c>
      <c r="L23" s="205">
        <v>8</v>
      </c>
      <c r="M23" s="205">
        <v>16</v>
      </c>
      <c r="N23" s="205">
        <v>14</v>
      </c>
      <c r="O23" s="226">
        <v>2</v>
      </c>
      <c r="P23" s="227">
        <v>0</v>
      </c>
    </row>
    <row r="24" spans="1:16" ht="15.95" customHeight="1" x14ac:dyDescent="0.2">
      <c r="A24" s="116" t="s">
        <v>13</v>
      </c>
      <c r="B24" s="225">
        <v>213</v>
      </c>
      <c r="C24" s="204">
        <v>41</v>
      </c>
      <c r="D24" s="205">
        <v>7</v>
      </c>
      <c r="E24" s="205">
        <v>34</v>
      </c>
      <c r="F24" s="205">
        <v>153</v>
      </c>
      <c r="G24" s="205">
        <v>37</v>
      </c>
      <c r="H24" s="205">
        <v>34</v>
      </c>
      <c r="I24" s="205">
        <v>32</v>
      </c>
      <c r="J24" s="205">
        <v>18</v>
      </c>
      <c r="K24" s="205">
        <v>14</v>
      </c>
      <c r="L24" s="205">
        <v>18</v>
      </c>
      <c r="M24" s="205">
        <v>19</v>
      </c>
      <c r="N24" s="205">
        <v>17</v>
      </c>
      <c r="O24" s="226">
        <v>2</v>
      </c>
      <c r="P24" s="227">
        <v>0</v>
      </c>
    </row>
    <row r="25" spans="1:16" ht="15.95" customHeight="1" x14ac:dyDescent="0.2">
      <c r="A25" s="116" t="s">
        <v>14</v>
      </c>
      <c r="B25" s="225">
        <v>274</v>
      </c>
      <c r="C25" s="204">
        <v>60</v>
      </c>
      <c r="D25" s="205">
        <v>12</v>
      </c>
      <c r="E25" s="205">
        <v>48</v>
      </c>
      <c r="F25" s="205">
        <v>193</v>
      </c>
      <c r="G25" s="205">
        <v>48</v>
      </c>
      <c r="H25" s="205">
        <v>33</v>
      </c>
      <c r="I25" s="205">
        <v>32</v>
      </c>
      <c r="J25" s="205">
        <v>28</v>
      </c>
      <c r="K25" s="205">
        <v>22</v>
      </c>
      <c r="L25" s="205">
        <v>30</v>
      </c>
      <c r="M25" s="205">
        <v>21</v>
      </c>
      <c r="N25" s="205">
        <v>20</v>
      </c>
      <c r="O25" s="226">
        <v>1</v>
      </c>
      <c r="P25" s="227">
        <v>0</v>
      </c>
    </row>
    <row r="26" spans="1:16" ht="15.95" customHeight="1" x14ac:dyDescent="0.2">
      <c r="A26" s="116" t="s">
        <v>15</v>
      </c>
      <c r="B26" s="225">
        <v>188</v>
      </c>
      <c r="C26" s="204">
        <v>45</v>
      </c>
      <c r="D26" s="205">
        <v>8</v>
      </c>
      <c r="E26" s="205">
        <v>37</v>
      </c>
      <c r="F26" s="205">
        <v>131</v>
      </c>
      <c r="G26" s="205">
        <v>24</v>
      </c>
      <c r="H26" s="205">
        <v>29</v>
      </c>
      <c r="I26" s="205">
        <v>25</v>
      </c>
      <c r="J26" s="205">
        <v>22</v>
      </c>
      <c r="K26" s="205">
        <v>16</v>
      </c>
      <c r="L26" s="205">
        <v>15</v>
      </c>
      <c r="M26" s="205">
        <v>12</v>
      </c>
      <c r="N26" s="205">
        <v>10</v>
      </c>
      <c r="O26" s="226">
        <v>2</v>
      </c>
      <c r="P26" s="227">
        <v>0</v>
      </c>
    </row>
    <row r="27" spans="1:16" ht="15.95" customHeight="1" x14ac:dyDescent="0.2">
      <c r="A27" s="118" t="s">
        <v>16</v>
      </c>
      <c r="B27" s="228">
        <v>435</v>
      </c>
      <c r="C27" s="206">
        <v>87</v>
      </c>
      <c r="D27" s="207">
        <v>16</v>
      </c>
      <c r="E27" s="207">
        <v>71</v>
      </c>
      <c r="F27" s="207">
        <v>313</v>
      </c>
      <c r="G27" s="207">
        <v>77</v>
      </c>
      <c r="H27" s="207">
        <v>57</v>
      </c>
      <c r="I27" s="207">
        <v>60</v>
      </c>
      <c r="J27" s="207">
        <v>44</v>
      </c>
      <c r="K27" s="207">
        <v>45</v>
      </c>
      <c r="L27" s="207">
        <v>30</v>
      </c>
      <c r="M27" s="207">
        <v>35</v>
      </c>
      <c r="N27" s="207">
        <v>33</v>
      </c>
      <c r="O27" s="229">
        <v>2</v>
      </c>
      <c r="P27" s="230">
        <v>0</v>
      </c>
    </row>
    <row r="28" spans="1:16" ht="15.95" customHeight="1" x14ac:dyDescent="0.2">
      <c r="A28" s="119" t="s">
        <v>17</v>
      </c>
      <c r="B28" s="231">
        <v>1982</v>
      </c>
      <c r="C28" s="216">
        <v>430</v>
      </c>
      <c r="D28" s="209">
        <v>74</v>
      </c>
      <c r="E28" s="209">
        <v>356</v>
      </c>
      <c r="F28" s="209">
        <v>1380</v>
      </c>
      <c r="G28" s="209">
        <v>310</v>
      </c>
      <c r="H28" s="209">
        <v>257</v>
      </c>
      <c r="I28" s="209">
        <v>270</v>
      </c>
      <c r="J28" s="209">
        <v>210</v>
      </c>
      <c r="K28" s="209">
        <v>170</v>
      </c>
      <c r="L28" s="209">
        <v>163</v>
      </c>
      <c r="M28" s="209">
        <v>172</v>
      </c>
      <c r="N28" s="209">
        <v>158</v>
      </c>
      <c r="O28" s="232">
        <v>14</v>
      </c>
      <c r="P28" s="233">
        <v>0</v>
      </c>
    </row>
    <row r="29" spans="1:16" ht="15.95" customHeight="1" x14ac:dyDescent="0.2">
      <c r="A29" s="116" t="s">
        <v>18</v>
      </c>
      <c r="B29" s="234">
        <v>155</v>
      </c>
      <c r="C29" s="204">
        <v>51</v>
      </c>
      <c r="D29" s="205">
        <v>10</v>
      </c>
      <c r="E29" s="205">
        <v>41</v>
      </c>
      <c r="F29" s="205">
        <v>90</v>
      </c>
      <c r="G29" s="205">
        <v>30</v>
      </c>
      <c r="H29" s="205">
        <v>13</v>
      </c>
      <c r="I29" s="205">
        <v>17</v>
      </c>
      <c r="J29" s="205">
        <v>10</v>
      </c>
      <c r="K29" s="205">
        <v>10</v>
      </c>
      <c r="L29" s="205">
        <v>10</v>
      </c>
      <c r="M29" s="205">
        <v>14</v>
      </c>
      <c r="N29" s="205">
        <v>12</v>
      </c>
      <c r="O29" s="226">
        <v>2</v>
      </c>
      <c r="P29" s="227">
        <v>0</v>
      </c>
    </row>
    <row r="30" spans="1:16" ht="15.95" customHeight="1" x14ac:dyDescent="0.2">
      <c r="A30" s="116" t="s">
        <v>19</v>
      </c>
      <c r="B30" s="225">
        <v>257</v>
      </c>
      <c r="C30" s="204">
        <v>51</v>
      </c>
      <c r="D30" s="205">
        <v>6</v>
      </c>
      <c r="E30" s="205">
        <v>45</v>
      </c>
      <c r="F30" s="205">
        <v>183</v>
      </c>
      <c r="G30" s="205">
        <v>39</v>
      </c>
      <c r="H30" s="205">
        <v>49</v>
      </c>
      <c r="I30" s="205">
        <v>31</v>
      </c>
      <c r="J30" s="205">
        <v>18</v>
      </c>
      <c r="K30" s="205">
        <v>24</v>
      </c>
      <c r="L30" s="205">
        <v>22</v>
      </c>
      <c r="M30" s="205">
        <v>23</v>
      </c>
      <c r="N30" s="205">
        <v>20</v>
      </c>
      <c r="O30" s="226">
        <v>3</v>
      </c>
      <c r="P30" s="227">
        <v>0</v>
      </c>
    </row>
    <row r="31" spans="1:16" ht="15.95" customHeight="1" x14ac:dyDescent="0.2">
      <c r="A31" s="116" t="s">
        <v>20</v>
      </c>
      <c r="B31" s="225">
        <v>118</v>
      </c>
      <c r="C31" s="204">
        <v>31</v>
      </c>
      <c r="D31" s="205">
        <v>5</v>
      </c>
      <c r="E31" s="205">
        <v>26</v>
      </c>
      <c r="F31" s="205">
        <v>78</v>
      </c>
      <c r="G31" s="205">
        <v>17</v>
      </c>
      <c r="H31" s="205">
        <v>19</v>
      </c>
      <c r="I31" s="205">
        <v>10</v>
      </c>
      <c r="J31" s="205">
        <v>16</v>
      </c>
      <c r="K31" s="205">
        <v>8</v>
      </c>
      <c r="L31" s="205">
        <v>8</v>
      </c>
      <c r="M31" s="205">
        <v>9</v>
      </c>
      <c r="N31" s="205">
        <v>9</v>
      </c>
      <c r="O31" s="226">
        <v>0</v>
      </c>
      <c r="P31" s="227">
        <v>0</v>
      </c>
    </row>
    <row r="32" spans="1:16" ht="15.95" customHeight="1" x14ac:dyDescent="0.2">
      <c r="A32" s="116" t="s">
        <v>21</v>
      </c>
      <c r="B32" s="225">
        <v>222</v>
      </c>
      <c r="C32" s="204">
        <v>55</v>
      </c>
      <c r="D32" s="205">
        <v>16</v>
      </c>
      <c r="E32" s="205">
        <v>39</v>
      </c>
      <c r="F32" s="205">
        <v>145</v>
      </c>
      <c r="G32" s="205">
        <v>34</v>
      </c>
      <c r="H32" s="205">
        <v>34</v>
      </c>
      <c r="I32" s="205">
        <v>22</v>
      </c>
      <c r="J32" s="205">
        <v>20</v>
      </c>
      <c r="K32" s="205">
        <v>23</v>
      </c>
      <c r="L32" s="205">
        <v>12</v>
      </c>
      <c r="M32" s="205">
        <v>22</v>
      </c>
      <c r="N32" s="205">
        <v>18</v>
      </c>
      <c r="O32" s="226">
        <v>4</v>
      </c>
      <c r="P32" s="227">
        <v>0</v>
      </c>
    </row>
    <row r="33" spans="1:16" ht="15.95" customHeight="1" x14ac:dyDescent="0.2">
      <c r="A33" s="116" t="s">
        <v>22</v>
      </c>
      <c r="B33" s="225">
        <v>170</v>
      </c>
      <c r="C33" s="204">
        <v>34</v>
      </c>
      <c r="D33" s="205">
        <v>6</v>
      </c>
      <c r="E33" s="205">
        <v>28</v>
      </c>
      <c r="F33" s="205">
        <v>121</v>
      </c>
      <c r="G33" s="205">
        <v>22</v>
      </c>
      <c r="H33" s="205">
        <v>20</v>
      </c>
      <c r="I33" s="205">
        <v>23</v>
      </c>
      <c r="J33" s="205">
        <v>20</v>
      </c>
      <c r="K33" s="205">
        <v>17</v>
      </c>
      <c r="L33" s="205">
        <v>19</v>
      </c>
      <c r="M33" s="205">
        <v>15</v>
      </c>
      <c r="N33" s="205">
        <v>13</v>
      </c>
      <c r="O33" s="226">
        <v>2</v>
      </c>
      <c r="P33" s="227">
        <v>0</v>
      </c>
    </row>
    <row r="34" spans="1:16" ht="15.95" customHeight="1" x14ac:dyDescent="0.2">
      <c r="A34" s="116" t="s">
        <v>23</v>
      </c>
      <c r="B34" s="225">
        <v>209</v>
      </c>
      <c r="C34" s="204">
        <v>39</v>
      </c>
      <c r="D34" s="205">
        <v>4</v>
      </c>
      <c r="E34" s="205">
        <v>35</v>
      </c>
      <c r="F34" s="205">
        <v>143</v>
      </c>
      <c r="G34" s="205">
        <v>35</v>
      </c>
      <c r="H34" s="205">
        <v>22</v>
      </c>
      <c r="I34" s="205">
        <v>29</v>
      </c>
      <c r="J34" s="205">
        <v>18</v>
      </c>
      <c r="K34" s="205">
        <v>17</v>
      </c>
      <c r="L34" s="205">
        <v>22</v>
      </c>
      <c r="M34" s="205">
        <v>27</v>
      </c>
      <c r="N34" s="205">
        <v>24</v>
      </c>
      <c r="O34" s="226">
        <v>3</v>
      </c>
      <c r="P34" s="227">
        <v>0</v>
      </c>
    </row>
    <row r="35" spans="1:16" ht="15.95" customHeight="1" x14ac:dyDescent="0.2">
      <c r="A35" s="116" t="s">
        <v>24</v>
      </c>
      <c r="B35" s="225">
        <v>630</v>
      </c>
      <c r="C35" s="204">
        <v>154</v>
      </c>
      <c r="D35" s="205">
        <v>28</v>
      </c>
      <c r="E35" s="205">
        <v>126</v>
      </c>
      <c r="F35" s="205">
        <v>444</v>
      </c>
      <c r="G35" s="205">
        <v>99</v>
      </c>
      <c r="H35" s="205">
        <v>86</v>
      </c>
      <c r="I35" s="205">
        <v>88</v>
      </c>
      <c r="J35" s="205">
        <v>57</v>
      </c>
      <c r="K35" s="205">
        <v>56</v>
      </c>
      <c r="L35" s="205">
        <v>58</v>
      </c>
      <c r="M35" s="205">
        <v>32</v>
      </c>
      <c r="N35" s="205">
        <v>27</v>
      </c>
      <c r="O35" s="226">
        <v>5</v>
      </c>
      <c r="P35" s="227">
        <v>0</v>
      </c>
    </row>
    <row r="36" spans="1:16" ht="15.95" customHeight="1" x14ac:dyDescent="0.2">
      <c r="A36" s="116" t="s">
        <v>25</v>
      </c>
      <c r="B36" s="225">
        <v>101</v>
      </c>
      <c r="C36" s="204">
        <v>26</v>
      </c>
      <c r="D36" s="205">
        <v>8</v>
      </c>
      <c r="E36" s="205">
        <v>18</v>
      </c>
      <c r="F36" s="205">
        <v>72</v>
      </c>
      <c r="G36" s="205">
        <v>14</v>
      </c>
      <c r="H36" s="205">
        <v>16</v>
      </c>
      <c r="I36" s="205">
        <v>16</v>
      </c>
      <c r="J36" s="205">
        <v>9</v>
      </c>
      <c r="K36" s="205">
        <v>10</v>
      </c>
      <c r="L36" s="205">
        <v>7</v>
      </c>
      <c r="M36" s="205">
        <v>3</v>
      </c>
      <c r="N36" s="205">
        <v>3</v>
      </c>
      <c r="O36" s="226">
        <v>0</v>
      </c>
      <c r="P36" s="227">
        <v>0</v>
      </c>
    </row>
    <row r="37" spans="1:16" ht="15.95" customHeight="1" x14ac:dyDescent="0.2">
      <c r="A37" s="118" t="s">
        <v>26</v>
      </c>
      <c r="B37" s="228">
        <v>348</v>
      </c>
      <c r="C37" s="206">
        <v>64</v>
      </c>
      <c r="D37" s="207">
        <v>8</v>
      </c>
      <c r="E37" s="207">
        <v>56</v>
      </c>
      <c r="F37" s="207">
        <v>251</v>
      </c>
      <c r="G37" s="207">
        <v>80</v>
      </c>
      <c r="H37" s="207">
        <v>43</v>
      </c>
      <c r="I37" s="207">
        <v>42</v>
      </c>
      <c r="J37" s="207">
        <v>27</v>
      </c>
      <c r="K37" s="207">
        <v>34</v>
      </c>
      <c r="L37" s="207">
        <v>25</v>
      </c>
      <c r="M37" s="207">
        <v>33</v>
      </c>
      <c r="N37" s="207">
        <v>28</v>
      </c>
      <c r="O37" s="229">
        <v>5</v>
      </c>
      <c r="P37" s="230">
        <v>0</v>
      </c>
    </row>
    <row r="38" spans="1:16" ht="15.95" customHeight="1" x14ac:dyDescent="0.2">
      <c r="A38" s="119" t="s">
        <v>27</v>
      </c>
      <c r="B38" s="235">
        <v>2210</v>
      </c>
      <c r="C38" s="216">
        <v>505</v>
      </c>
      <c r="D38" s="209">
        <v>91</v>
      </c>
      <c r="E38" s="209">
        <v>414</v>
      </c>
      <c r="F38" s="209">
        <v>1527</v>
      </c>
      <c r="G38" s="209">
        <v>370</v>
      </c>
      <c r="H38" s="209">
        <v>302</v>
      </c>
      <c r="I38" s="209">
        <v>278</v>
      </c>
      <c r="J38" s="209">
        <v>195</v>
      </c>
      <c r="K38" s="209">
        <v>199</v>
      </c>
      <c r="L38" s="209">
        <v>183</v>
      </c>
      <c r="M38" s="209">
        <v>178</v>
      </c>
      <c r="N38" s="209">
        <v>154</v>
      </c>
      <c r="O38" s="232">
        <v>24</v>
      </c>
      <c r="P38" s="233">
        <v>0</v>
      </c>
    </row>
    <row r="39" spans="1:16" ht="15.95" customHeight="1" x14ac:dyDescent="0.2">
      <c r="A39" s="116" t="s">
        <v>28</v>
      </c>
      <c r="B39" s="234">
        <v>368</v>
      </c>
      <c r="C39" s="204">
        <v>54</v>
      </c>
      <c r="D39" s="205">
        <v>6</v>
      </c>
      <c r="E39" s="205">
        <v>48</v>
      </c>
      <c r="F39" s="205">
        <v>270</v>
      </c>
      <c r="G39" s="205">
        <v>57</v>
      </c>
      <c r="H39" s="205">
        <v>42</v>
      </c>
      <c r="I39" s="205">
        <v>59</v>
      </c>
      <c r="J39" s="205">
        <v>44</v>
      </c>
      <c r="K39" s="205">
        <v>37</v>
      </c>
      <c r="L39" s="205">
        <v>31</v>
      </c>
      <c r="M39" s="205">
        <v>44</v>
      </c>
      <c r="N39" s="205">
        <v>39</v>
      </c>
      <c r="O39" s="226">
        <v>5</v>
      </c>
      <c r="P39" s="227">
        <v>0</v>
      </c>
    </row>
    <row r="40" spans="1:16" ht="15.95" customHeight="1" x14ac:dyDescent="0.2">
      <c r="A40" s="116" t="s">
        <v>29</v>
      </c>
      <c r="B40" s="225">
        <v>546</v>
      </c>
      <c r="C40" s="204">
        <v>104</v>
      </c>
      <c r="D40" s="205">
        <v>28</v>
      </c>
      <c r="E40" s="205">
        <v>76</v>
      </c>
      <c r="F40" s="205">
        <v>383</v>
      </c>
      <c r="G40" s="205">
        <v>73</v>
      </c>
      <c r="H40" s="205">
        <v>71</v>
      </c>
      <c r="I40" s="205">
        <v>73</v>
      </c>
      <c r="J40" s="205">
        <v>53</v>
      </c>
      <c r="K40" s="205">
        <v>61</v>
      </c>
      <c r="L40" s="205">
        <v>52</v>
      </c>
      <c r="M40" s="205">
        <v>59</v>
      </c>
      <c r="N40" s="205">
        <v>52</v>
      </c>
      <c r="O40" s="226">
        <v>7</v>
      </c>
      <c r="P40" s="227">
        <v>0</v>
      </c>
    </row>
    <row r="41" spans="1:16" ht="15.95" customHeight="1" x14ac:dyDescent="0.2">
      <c r="A41" s="116" t="s">
        <v>30</v>
      </c>
      <c r="B41" s="225">
        <v>622</v>
      </c>
      <c r="C41" s="204">
        <v>120</v>
      </c>
      <c r="D41" s="205">
        <v>18</v>
      </c>
      <c r="E41" s="205">
        <v>102</v>
      </c>
      <c r="F41" s="205">
        <v>450</v>
      </c>
      <c r="G41" s="205">
        <v>107</v>
      </c>
      <c r="H41" s="205">
        <v>87</v>
      </c>
      <c r="I41" s="205">
        <v>76</v>
      </c>
      <c r="J41" s="205">
        <v>73</v>
      </c>
      <c r="K41" s="205">
        <v>57</v>
      </c>
      <c r="L41" s="205">
        <v>50</v>
      </c>
      <c r="M41" s="205">
        <v>52</v>
      </c>
      <c r="N41" s="205">
        <v>49</v>
      </c>
      <c r="O41" s="226">
        <v>3</v>
      </c>
      <c r="P41" s="227">
        <v>0</v>
      </c>
    </row>
    <row r="42" spans="1:16" ht="15.95" customHeight="1" x14ac:dyDescent="0.2">
      <c r="A42" s="116" t="s">
        <v>31</v>
      </c>
      <c r="B42" s="225">
        <v>465</v>
      </c>
      <c r="C42" s="204">
        <v>115</v>
      </c>
      <c r="D42" s="205">
        <v>19</v>
      </c>
      <c r="E42" s="205">
        <v>96</v>
      </c>
      <c r="F42" s="205">
        <v>316</v>
      </c>
      <c r="G42" s="205">
        <v>69</v>
      </c>
      <c r="H42" s="205">
        <v>70</v>
      </c>
      <c r="I42" s="205">
        <v>60</v>
      </c>
      <c r="J42" s="205">
        <v>34</v>
      </c>
      <c r="K42" s="205">
        <v>35</v>
      </c>
      <c r="L42" s="205">
        <v>48</v>
      </c>
      <c r="M42" s="205">
        <v>34</v>
      </c>
      <c r="N42" s="205">
        <v>31</v>
      </c>
      <c r="O42" s="226">
        <v>3</v>
      </c>
      <c r="P42" s="227">
        <v>0</v>
      </c>
    </row>
    <row r="43" spans="1:16" ht="15.95" customHeight="1" x14ac:dyDescent="0.2">
      <c r="A43" s="116" t="s">
        <v>32</v>
      </c>
      <c r="B43" s="236">
        <v>212</v>
      </c>
      <c r="C43" s="212">
        <v>40</v>
      </c>
      <c r="D43" s="213">
        <v>15</v>
      </c>
      <c r="E43" s="213">
        <v>25</v>
      </c>
      <c r="F43" s="213">
        <v>159</v>
      </c>
      <c r="G43" s="213">
        <v>34</v>
      </c>
      <c r="H43" s="213">
        <v>36</v>
      </c>
      <c r="I43" s="213">
        <v>21</v>
      </c>
      <c r="J43" s="213">
        <v>23</v>
      </c>
      <c r="K43" s="213">
        <v>25</v>
      </c>
      <c r="L43" s="213">
        <v>20</v>
      </c>
      <c r="M43" s="213">
        <v>13</v>
      </c>
      <c r="N43" s="213">
        <v>12</v>
      </c>
      <c r="O43" s="237">
        <v>1</v>
      </c>
      <c r="P43" s="238">
        <v>0</v>
      </c>
    </row>
    <row r="44" spans="1:16" ht="15.95" customHeight="1" x14ac:dyDescent="0.2">
      <c r="A44" s="116" t="s">
        <v>33</v>
      </c>
      <c r="B44" s="225">
        <v>234</v>
      </c>
      <c r="C44" s="204">
        <v>46</v>
      </c>
      <c r="D44" s="205">
        <v>11</v>
      </c>
      <c r="E44" s="205">
        <v>35</v>
      </c>
      <c r="F44" s="205">
        <v>163</v>
      </c>
      <c r="G44" s="205">
        <v>34</v>
      </c>
      <c r="H44" s="205">
        <v>36</v>
      </c>
      <c r="I44" s="205">
        <v>23</v>
      </c>
      <c r="J44" s="205">
        <v>26</v>
      </c>
      <c r="K44" s="205">
        <v>17</v>
      </c>
      <c r="L44" s="205">
        <v>27</v>
      </c>
      <c r="M44" s="205">
        <v>25</v>
      </c>
      <c r="N44" s="205">
        <v>24</v>
      </c>
      <c r="O44" s="226">
        <v>1</v>
      </c>
      <c r="P44" s="227">
        <v>0</v>
      </c>
    </row>
    <row r="45" spans="1:16" ht="15.95" customHeight="1" x14ac:dyDescent="0.2">
      <c r="A45" s="118" t="s">
        <v>34</v>
      </c>
      <c r="B45" s="228">
        <v>185</v>
      </c>
      <c r="C45" s="206">
        <v>44</v>
      </c>
      <c r="D45" s="207">
        <v>6</v>
      </c>
      <c r="E45" s="207">
        <v>38</v>
      </c>
      <c r="F45" s="207">
        <v>129</v>
      </c>
      <c r="G45" s="207">
        <v>24</v>
      </c>
      <c r="H45" s="207">
        <v>25</v>
      </c>
      <c r="I45" s="207">
        <v>17</v>
      </c>
      <c r="J45" s="207">
        <v>27</v>
      </c>
      <c r="K45" s="207">
        <v>21</v>
      </c>
      <c r="L45" s="207">
        <v>15</v>
      </c>
      <c r="M45" s="207">
        <v>12</v>
      </c>
      <c r="N45" s="207">
        <v>11</v>
      </c>
      <c r="O45" s="229">
        <v>1</v>
      </c>
      <c r="P45" s="230">
        <v>0</v>
      </c>
    </row>
    <row r="46" spans="1:16" ht="15.95" customHeight="1" x14ac:dyDescent="0.2">
      <c r="A46" s="119" t="s">
        <v>35</v>
      </c>
      <c r="B46" s="231">
        <v>2632</v>
      </c>
      <c r="C46" s="216">
        <v>523</v>
      </c>
      <c r="D46" s="209">
        <v>103</v>
      </c>
      <c r="E46" s="209">
        <v>420</v>
      </c>
      <c r="F46" s="209">
        <v>1870</v>
      </c>
      <c r="G46" s="209">
        <v>398</v>
      </c>
      <c r="H46" s="209">
        <v>367</v>
      </c>
      <c r="I46" s="209">
        <v>329</v>
      </c>
      <c r="J46" s="209">
        <v>280</v>
      </c>
      <c r="K46" s="209">
        <v>253</v>
      </c>
      <c r="L46" s="209">
        <v>243</v>
      </c>
      <c r="M46" s="209">
        <v>239</v>
      </c>
      <c r="N46" s="209">
        <v>218</v>
      </c>
      <c r="O46" s="232">
        <v>21</v>
      </c>
      <c r="P46" s="233">
        <v>0</v>
      </c>
    </row>
    <row r="47" spans="1:16" ht="15.95" customHeight="1" x14ac:dyDescent="0.2">
      <c r="A47" s="116" t="s">
        <v>36</v>
      </c>
      <c r="B47" s="234">
        <v>130</v>
      </c>
      <c r="C47" s="204">
        <v>36</v>
      </c>
      <c r="D47" s="205">
        <v>8</v>
      </c>
      <c r="E47" s="205">
        <v>28</v>
      </c>
      <c r="F47" s="205">
        <v>89</v>
      </c>
      <c r="G47" s="205">
        <v>12</v>
      </c>
      <c r="H47" s="205">
        <v>21</v>
      </c>
      <c r="I47" s="205">
        <v>10</v>
      </c>
      <c r="J47" s="205">
        <v>10</v>
      </c>
      <c r="K47" s="205">
        <v>16</v>
      </c>
      <c r="L47" s="205">
        <v>20</v>
      </c>
      <c r="M47" s="205">
        <v>5</v>
      </c>
      <c r="N47" s="205">
        <v>5</v>
      </c>
      <c r="O47" s="226">
        <v>0</v>
      </c>
      <c r="P47" s="227">
        <v>0</v>
      </c>
    </row>
    <row r="48" spans="1:16" ht="15.95" customHeight="1" x14ac:dyDescent="0.2">
      <c r="A48" s="116" t="s">
        <v>37</v>
      </c>
      <c r="B48" s="225">
        <v>407</v>
      </c>
      <c r="C48" s="204">
        <v>115</v>
      </c>
      <c r="D48" s="205">
        <v>22</v>
      </c>
      <c r="E48" s="205">
        <v>93</v>
      </c>
      <c r="F48" s="205">
        <v>254</v>
      </c>
      <c r="G48" s="205">
        <v>55</v>
      </c>
      <c r="H48" s="205">
        <v>38</v>
      </c>
      <c r="I48" s="205">
        <v>43</v>
      </c>
      <c r="J48" s="205">
        <v>33</v>
      </c>
      <c r="K48" s="205">
        <v>52</v>
      </c>
      <c r="L48" s="205">
        <v>33</v>
      </c>
      <c r="M48" s="205">
        <v>38</v>
      </c>
      <c r="N48" s="205">
        <v>32</v>
      </c>
      <c r="O48" s="226">
        <v>6</v>
      </c>
      <c r="P48" s="227">
        <v>0</v>
      </c>
    </row>
    <row r="49" spans="1:16" ht="15.95" customHeight="1" x14ac:dyDescent="0.2">
      <c r="A49" s="116" t="s">
        <v>38</v>
      </c>
      <c r="B49" s="225">
        <v>165</v>
      </c>
      <c r="C49" s="204">
        <v>35</v>
      </c>
      <c r="D49" s="205">
        <v>2</v>
      </c>
      <c r="E49" s="205">
        <v>33</v>
      </c>
      <c r="F49" s="205">
        <v>114</v>
      </c>
      <c r="G49" s="205">
        <v>25</v>
      </c>
      <c r="H49" s="205">
        <v>24</v>
      </c>
      <c r="I49" s="205">
        <v>20</v>
      </c>
      <c r="J49" s="205">
        <v>13</v>
      </c>
      <c r="K49" s="205">
        <v>13</v>
      </c>
      <c r="L49" s="205">
        <v>19</v>
      </c>
      <c r="M49" s="205">
        <v>16</v>
      </c>
      <c r="N49" s="205">
        <v>13</v>
      </c>
      <c r="O49" s="226">
        <v>3</v>
      </c>
      <c r="P49" s="227">
        <v>0</v>
      </c>
    </row>
    <row r="50" spans="1:16" ht="15.95" customHeight="1" x14ac:dyDescent="0.2">
      <c r="A50" s="116" t="s">
        <v>39</v>
      </c>
      <c r="B50" s="225">
        <v>149</v>
      </c>
      <c r="C50" s="204">
        <v>26</v>
      </c>
      <c r="D50" s="205">
        <v>5</v>
      </c>
      <c r="E50" s="205">
        <v>21</v>
      </c>
      <c r="F50" s="205">
        <v>108</v>
      </c>
      <c r="G50" s="205">
        <v>29</v>
      </c>
      <c r="H50" s="205">
        <v>16</v>
      </c>
      <c r="I50" s="205">
        <v>14</v>
      </c>
      <c r="J50" s="205">
        <v>16</v>
      </c>
      <c r="K50" s="205">
        <v>18</v>
      </c>
      <c r="L50" s="205">
        <v>15</v>
      </c>
      <c r="M50" s="205">
        <v>15</v>
      </c>
      <c r="N50" s="205">
        <v>8</v>
      </c>
      <c r="O50" s="226">
        <v>7</v>
      </c>
      <c r="P50" s="227">
        <v>0</v>
      </c>
    </row>
    <row r="51" spans="1:16" ht="15.95" customHeight="1" x14ac:dyDescent="0.2">
      <c r="A51" s="116" t="s">
        <v>40</v>
      </c>
      <c r="B51" s="225">
        <v>381</v>
      </c>
      <c r="C51" s="204">
        <v>84</v>
      </c>
      <c r="D51" s="205">
        <v>18</v>
      </c>
      <c r="E51" s="205">
        <v>66</v>
      </c>
      <c r="F51" s="205">
        <v>262</v>
      </c>
      <c r="G51" s="205">
        <v>57</v>
      </c>
      <c r="H51" s="205">
        <v>46</v>
      </c>
      <c r="I51" s="205">
        <v>40</v>
      </c>
      <c r="J51" s="205">
        <v>45</v>
      </c>
      <c r="K51" s="205">
        <v>40</v>
      </c>
      <c r="L51" s="205">
        <v>34</v>
      </c>
      <c r="M51" s="205">
        <v>35</v>
      </c>
      <c r="N51" s="205">
        <v>31</v>
      </c>
      <c r="O51" s="226">
        <v>4</v>
      </c>
      <c r="P51" s="227">
        <v>0</v>
      </c>
    </row>
    <row r="52" spans="1:16" ht="15.95" customHeight="1" x14ac:dyDescent="0.2">
      <c r="A52" s="116" t="s">
        <v>41</v>
      </c>
      <c r="B52" s="225">
        <v>360</v>
      </c>
      <c r="C52" s="204">
        <v>68</v>
      </c>
      <c r="D52" s="205">
        <v>12</v>
      </c>
      <c r="E52" s="205">
        <v>56</v>
      </c>
      <c r="F52" s="205">
        <v>259</v>
      </c>
      <c r="G52" s="205">
        <v>62</v>
      </c>
      <c r="H52" s="205">
        <v>42</v>
      </c>
      <c r="I52" s="205">
        <v>35</v>
      </c>
      <c r="J52" s="205">
        <v>48</v>
      </c>
      <c r="K52" s="205">
        <v>31</v>
      </c>
      <c r="L52" s="205">
        <v>41</v>
      </c>
      <c r="M52" s="205">
        <v>33</v>
      </c>
      <c r="N52" s="205">
        <v>29</v>
      </c>
      <c r="O52" s="226">
        <v>4</v>
      </c>
      <c r="P52" s="227">
        <v>0</v>
      </c>
    </row>
    <row r="53" spans="1:16" ht="15.95" customHeight="1" x14ac:dyDescent="0.2">
      <c r="A53" s="116" t="s">
        <v>42</v>
      </c>
      <c r="B53" s="225">
        <v>243</v>
      </c>
      <c r="C53" s="204">
        <v>66</v>
      </c>
      <c r="D53" s="205">
        <v>20</v>
      </c>
      <c r="E53" s="205">
        <v>46</v>
      </c>
      <c r="F53" s="205">
        <v>163</v>
      </c>
      <c r="G53" s="205">
        <v>42</v>
      </c>
      <c r="H53" s="205">
        <v>14</v>
      </c>
      <c r="I53" s="205">
        <v>28</v>
      </c>
      <c r="J53" s="205">
        <v>29</v>
      </c>
      <c r="K53" s="205">
        <v>26</v>
      </c>
      <c r="L53" s="205">
        <v>24</v>
      </c>
      <c r="M53" s="205">
        <v>14</v>
      </c>
      <c r="N53" s="205">
        <v>13</v>
      </c>
      <c r="O53" s="226">
        <v>1</v>
      </c>
      <c r="P53" s="227">
        <v>0</v>
      </c>
    </row>
    <row r="54" spans="1:16" ht="15.95" customHeight="1" x14ac:dyDescent="0.2">
      <c r="A54" s="116" t="s">
        <v>43</v>
      </c>
      <c r="B54" s="225">
        <v>261</v>
      </c>
      <c r="C54" s="204">
        <v>58</v>
      </c>
      <c r="D54" s="205">
        <v>5</v>
      </c>
      <c r="E54" s="205">
        <v>53</v>
      </c>
      <c r="F54" s="205">
        <v>174</v>
      </c>
      <c r="G54" s="205">
        <v>37</v>
      </c>
      <c r="H54" s="205">
        <v>30</v>
      </c>
      <c r="I54" s="205">
        <v>23</v>
      </c>
      <c r="J54" s="205">
        <v>26</v>
      </c>
      <c r="K54" s="205">
        <v>25</v>
      </c>
      <c r="L54" s="205">
        <v>33</v>
      </c>
      <c r="M54" s="205">
        <v>29</v>
      </c>
      <c r="N54" s="205">
        <v>20</v>
      </c>
      <c r="O54" s="226">
        <v>9</v>
      </c>
      <c r="P54" s="227">
        <v>0</v>
      </c>
    </row>
    <row r="55" spans="1:16" s="33" customFormat="1" ht="15.95" customHeight="1" x14ac:dyDescent="0.2">
      <c r="A55" s="116" t="s">
        <v>44</v>
      </c>
      <c r="B55" s="225">
        <v>82</v>
      </c>
      <c r="C55" s="204">
        <v>13</v>
      </c>
      <c r="D55" s="205">
        <v>0</v>
      </c>
      <c r="E55" s="205">
        <v>13</v>
      </c>
      <c r="F55" s="205">
        <v>64</v>
      </c>
      <c r="G55" s="205">
        <v>13</v>
      </c>
      <c r="H55" s="205">
        <v>18</v>
      </c>
      <c r="I55" s="205">
        <v>5</v>
      </c>
      <c r="J55" s="205">
        <v>8</v>
      </c>
      <c r="K55" s="205">
        <v>12</v>
      </c>
      <c r="L55" s="205">
        <v>8</v>
      </c>
      <c r="M55" s="205">
        <v>5</v>
      </c>
      <c r="N55" s="205">
        <v>5</v>
      </c>
      <c r="O55" s="226">
        <v>0</v>
      </c>
      <c r="P55" s="227">
        <v>0</v>
      </c>
    </row>
    <row r="56" spans="1:16" ht="15.95" customHeight="1" x14ac:dyDescent="0.2">
      <c r="A56" s="116" t="s">
        <v>45</v>
      </c>
      <c r="B56" s="225">
        <v>148</v>
      </c>
      <c r="C56" s="204">
        <v>37</v>
      </c>
      <c r="D56" s="205">
        <v>2</v>
      </c>
      <c r="E56" s="205">
        <v>35</v>
      </c>
      <c r="F56" s="205">
        <v>99</v>
      </c>
      <c r="G56" s="205">
        <v>26</v>
      </c>
      <c r="H56" s="205">
        <v>28</v>
      </c>
      <c r="I56" s="205">
        <v>15</v>
      </c>
      <c r="J56" s="205">
        <v>10</v>
      </c>
      <c r="K56" s="205">
        <v>11</v>
      </c>
      <c r="L56" s="205">
        <v>9</v>
      </c>
      <c r="M56" s="205">
        <v>12</v>
      </c>
      <c r="N56" s="205">
        <v>10</v>
      </c>
      <c r="O56" s="226">
        <v>2</v>
      </c>
      <c r="P56" s="227">
        <v>0</v>
      </c>
    </row>
    <row r="57" spans="1:16" ht="15.95" customHeight="1" x14ac:dyDescent="0.2">
      <c r="A57" s="118" t="s">
        <v>46</v>
      </c>
      <c r="B57" s="228">
        <v>444</v>
      </c>
      <c r="C57" s="206">
        <v>88</v>
      </c>
      <c r="D57" s="207">
        <v>20</v>
      </c>
      <c r="E57" s="207">
        <v>68</v>
      </c>
      <c r="F57" s="207">
        <v>316</v>
      </c>
      <c r="G57" s="207">
        <v>76</v>
      </c>
      <c r="H57" s="207">
        <v>53</v>
      </c>
      <c r="I57" s="207">
        <v>41</v>
      </c>
      <c r="J57" s="207">
        <v>50</v>
      </c>
      <c r="K57" s="207">
        <v>53</v>
      </c>
      <c r="L57" s="207">
        <v>43</v>
      </c>
      <c r="M57" s="207">
        <v>40</v>
      </c>
      <c r="N57" s="207">
        <v>34</v>
      </c>
      <c r="O57" s="229">
        <v>6</v>
      </c>
      <c r="P57" s="230">
        <v>0</v>
      </c>
    </row>
    <row r="58" spans="1:16" ht="15.95" customHeight="1" thickBot="1" x14ac:dyDescent="0.25">
      <c r="A58" s="120" t="s">
        <v>47</v>
      </c>
      <c r="B58" s="239">
        <v>2770</v>
      </c>
      <c r="C58" s="219">
        <v>626</v>
      </c>
      <c r="D58" s="215">
        <v>114</v>
      </c>
      <c r="E58" s="215">
        <v>512</v>
      </c>
      <c r="F58" s="215">
        <v>1902</v>
      </c>
      <c r="G58" s="215">
        <v>434</v>
      </c>
      <c r="H58" s="215">
        <v>330</v>
      </c>
      <c r="I58" s="215">
        <v>274</v>
      </c>
      <c r="J58" s="215">
        <v>288</v>
      </c>
      <c r="K58" s="215">
        <v>297</v>
      </c>
      <c r="L58" s="215">
        <v>279</v>
      </c>
      <c r="M58" s="215">
        <v>242</v>
      </c>
      <c r="N58" s="215">
        <v>200</v>
      </c>
      <c r="O58" s="240">
        <v>42</v>
      </c>
      <c r="P58" s="241">
        <v>0</v>
      </c>
    </row>
    <row r="59" spans="1:16" ht="15.95" customHeight="1" x14ac:dyDescent="0.2">
      <c r="A59" s="121" t="s">
        <v>48</v>
      </c>
      <c r="B59" s="242">
        <v>185</v>
      </c>
      <c r="C59" s="204">
        <v>31</v>
      </c>
      <c r="D59" s="205">
        <v>6</v>
      </c>
      <c r="E59" s="205">
        <v>25</v>
      </c>
      <c r="F59" s="205">
        <v>130</v>
      </c>
      <c r="G59" s="205">
        <v>22</v>
      </c>
      <c r="H59" s="205">
        <v>24</v>
      </c>
      <c r="I59" s="205">
        <v>26</v>
      </c>
      <c r="J59" s="205">
        <v>17</v>
      </c>
      <c r="K59" s="205">
        <v>23</v>
      </c>
      <c r="L59" s="205">
        <v>18</v>
      </c>
      <c r="M59" s="205">
        <v>24</v>
      </c>
      <c r="N59" s="205">
        <v>22</v>
      </c>
      <c r="O59" s="226">
        <v>2</v>
      </c>
      <c r="P59" s="227">
        <v>0</v>
      </c>
    </row>
    <row r="60" spans="1:16" ht="15.95" customHeight="1" x14ac:dyDescent="0.2">
      <c r="A60" s="116" t="s">
        <v>49</v>
      </c>
      <c r="B60" s="242">
        <v>136</v>
      </c>
      <c r="C60" s="204">
        <v>26</v>
      </c>
      <c r="D60" s="205">
        <v>11</v>
      </c>
      <c r="E60" s="205">
        <v>15</v>
      </c>
      <c r="F60" s="205">
        <v>102</v>
      </c>
      <c r="G60" s="205">
        <v>20</v>
      </c>
      <c r="H60" s="205">
        <v>23</v>
      </c>
      <c r="I60" s="205">
        <v>16</v>
      </c>
      <c r="J60" s="205">
        <v>20</v>
      </c>
      <c r="K60" s="205">
        <v>14</v>
      </c>
      <c r="L60" s="205">
        <v>9</v>
      </c>
      <c r="M60" s="205">
        <v>8</v>
      </c>
      <c r="N60" s="205">
        <v>7</v>
      </c>
      <c r="O60" s="226">
        <v>1</v>
      </c>
      <c r="P60" s="227">
        <v>0</v>
      </c>
    </row>
    <row r="61" spans="1:16" ht="15.95" customHeight="1" x14ac:dyDescent="0.2">
      <c r="A61" s="116" t="s">
        <v>50</v>
      </c>
      <c r="B61" s="242">
        <v>435</v>
      </c>
      <c r="C61" s="204">
        <v>86</v>
      </c>
      <c r="D61" s="205">
        <v>14</v>
      </c>
      <c r="E61" s="205">
        <v>72</v>
      </c>
      <c r="F61" s="205">
        <v>310</v>
      </c>
      <c r="G61" s="205">
        <v>62</v>
      </c>
      <c r="H61" s="205">
        <v>43</v>
      </c>
      <c r="I61" s="205">
        <v>43</v>
      </c>
      <c r="J61" s="205">
        <v>52</v>
      </c>
      <c r="K61" s="205">
        <v>56</v>
      </c>
      <c r="L61" s="205">
        <v>54</v>
      </c>
      <c r="M61" s="205">
        <v>39</v>
      </c>
      <c r="N61" s="205">
        <v>35</v>
      </c>
      <c r="O61" s="226">
        <v>4</v>
      </c>
      <c r="P61" s="227">
        <v>0</v>
      </c>
    </row>
    <row r="62" spans="1:16" ht="15.95" customHeight="1" x14ac:dyDescent="0.2">
      <c r="A62" s="116" t="s">
        <v>51</v>
      </c>
      <c r="B62" s="242">
        <v>174</v>
      </c>
      <c r="C62" s="204">
        <v>44</v>
      </c>
      <c r="D62" s="205">
        <v>7</v>
      </c>
      <c r="E62" s="205">
        <v>37</v>
      </c>
      <c r="F62" s="205">
        <v>121</v>
      </c>
      <c r="G62" s="205">
        <v>38</v>
      </c>
      <c r="H62" s="205">
        <v>15</v>
      </c>
      <c r="I62" s="205">
        <v>22</v>
      </c>
      <c r="J62" s="205">
        <v>14</v>
      </c>
      <c r="K62" s="205">
        <v>17</v>
      </c>
      <c r="L62" s="205">
        <v>15</v>
      </c>
      <c r="M62" s="205">
        <v>9</v>
      </c>
      <c r="N62" s="205">
        <v>7</v>
      </c>
      <c r="O62" s="226">
        <v>2</v>
      </c>
      <c r="P62" s="227">
        <v>0</v>
      </c>
    </row>
    <row r="63" spans="1:16" ht="15.95" customHeight="1" x14ac:dyDescent="0.2">
      <c r="A63" s="116" t="s">
        <v>52</v>
      </c>
      <c r="B63" s="242">
        <v>130</v>
      </c>
      <c r="C63" s="204">
        <v>34</v>
      </c>
      <c r="D63" s="205">
        <v>7</v>
      </c>
      <c r="E63" s="205">
        <v>27</v>
      </c>
      <c r="F63" s="205">
        <v>87</v>
      </c>
      <c r="G63" s="205">
        <v>19</v>
      </c>
      <c r="H63" s="205">
        <v>18</v>
      </c>
      <c r="I63" s="205">
        <v>13</v>
      </c>
      <c r="J63" s="205">
        <v>15</v>
      </c>
      <c r="K63" s="205">
        <v>12</v>
      </c>
      <c r="L63" s="205">
        <v>10</v>
      </c>
      <c r="M63" s="205">
        <v>9</v>
      </c>
      <c r="N63" s="205">
        <v>8</v>
      </c>
      <c r="O63" s="226">
        <v>1</v>
      </c>
      <c r="P63" s="227">
        <v>0</v>
      </c>
    </row>
    <row r="64" spans="1:16" ht="15.95" customHeight="1" x14ac:dyDescent="0.2">
      <c r="A64" s="116" t="s">
        <v>53</v>
      </c>
      <c r="B64" s="242">
        <v>383</v>
      </c>
      <c r="C64" s="204">
        <v>102</v>
      </c>
      <c r="D64" s="205">
        <v>21</v>
      </c>
      <c r="E64" s="205">
        <v>81</v>
      </c>
      <c r="F64" s="205">
        <v>254</v>
      </c>
      <c r="G64" s="205">
        <v>67</v>
      </c>
      <c r="H64" s="205">
        <v>64</v>
      </c>
      <c r="I64" s="205">
        <v>47</v>
      </c>
      <c r="J64" s="205">
        <v>40</v>
      </c>
      <c r="K64" s="205">
        <v>19</v>
      </c>
      <c r="L64" s="205">
        <v>17</v>
      </c>
      <c r="M64" s="205">
        <v>27</v>
      </c>
      <c r="N64" s="205">
        <v>21</v>
      </c>
      <c r="O64" s="226">
        <v>6</v>
      </c>
      <c r="P64" s="227">
        <v>0</v>
      </c>
    </row>
    <row r="65" spans="1:16" ht="15.95" customHeight="1" x14ac:dyDescent="0.2">
      <c r="A65" s="116" t="s">
        <v>54</v>
      </c>
      <c r="B65" s="242">
        <v>118</v>
      </c>
      <c r="C65" s="204">
        <v>25</v>
      </c>
      <c r="D65" s="205">
        <v>4</v>
      </c>
      <c r="E65" s="205">
        <v>21</v>
      </c>
      <c r="F65" s="205">
        <v>84</v>
      </c>
      <c r="G65" s="205">
        <v>23</v>
      </c>
      <c r="H65" s="205">
        <v>15</v>
      </c>
      <c r="I65" s="205">
        <v>16</v>
      </c>
      <c r="J65" s="205">
        <v>17</v>
      </c>
      <c r="K65" s="205">
        <v>3</v>
      </c>
      <c r="L65" s="205">
        <v>10</v>
      </c>
      <c r="M65" s="205">
        <v>9</v>
      </c>
      <c r="N65" s="205">
        <v>9</v>
      </c>
      <c r="O65" s="226">
        <v>0</v>
      </c>
      <c r="P65" s="227">
        <v>0</v>
      </c>
    </row>
    <row r="66" spans="1:16" ht="15.95" customHeight="1" x14ac:dyDescent="0.2">
      <c r="A66" s="116" t="s">
        <v>55</v>
      </c>
      <c r="B66" s="242">
        <v>200</v>
      </c>
      <c r="C66" s="204">
        <v>53</v>
      </c>
      <c r="D66" s="205">
        <v>16</v>
      </c>
      <c r="E66" s="205">
        <v>37</v>
      </c>
      <c r="F66" s="205">
        <v>130</v>
      </c>
      <c r="G66" s="205">
        <v>26</v>
      </c>
      <c r="H66" s="205">
        <v>14</v>
      </c>
      <c r="I66" s="205">
        <v>30</v>
      </c>
      <c r="J66" s="205">
        <v>31</v>
      </c>
      <c r="K66" s="205">
        <v>15</v>
      </c>
      <c r="L66" s="205">
        <v>14</v>
      </c>
      <c r="M66" s="205">
        <v>17</v>
      </c>
      <c r="N66" s="205">
        <v>16</v>
      </c>
      <c r="O66" s="226">
        <v>1</v>
      </c>
      <c r="P66" s="227">
        <v>0</v>
      </c>
    </row>
    <row r="67" spans="1:16" ht="15.95" customHeight="1" x14ac:dyDescent="0.2">
      <c r="A67" s="116" t="s">
        <v>56</v>
      </c>
      <c r="B67" s="242">
        <v>309</v>
      </c>
      <c r="C67" s="204">
        <v>81</v>
      </c>
      <c r="D67" s="205">
        <v>20</v>
      </c>
      <c r="E67" s="205">
        <v>61</v>
      </c>
      <c r="F67" s="205">
        <v>204</v>
      </c>
      <c r="G67" s="205">
        <v>49</v>
      </c>
      <c r="H67" s="205">
        <v>38</v>
      </c>
      <c r="I67" s="205">
        <v>39</v>
      </c>
      <c r="J67" s="205">
        <v>32</v>
      </c>
      <c r="K67" s="205">
        <v>24</v>
      </c>
      <c r="L67" s="205">
        <v>22</v>
      </c>
      <c r="M67" s="205">
        <v>24</v>
      </c>
      <c r="N67" s="205">
        <v>21</v>
      </c>
      <c r="O67" s="226">
        <v>3</v>
      </c>
      <c r="P67" s="227">
        <v>0</v>
      </c>
    </row>
    <row r="68" spans="1:16" ht="15.95" customHeight="1" x14ac:dyDescent="0.2">
      <c r="A68" s="116" t="s">
        <v>57</v>
      </c>
      <c r="B68" s="242">
        <v>196</v>
      </c>
      <c r="C68" s="204">
        <v>36</v>
      </c>
      <c r="D68" s="205">
        <v>14</v>
      </c>
      <c r="E68" s="205">
        <v>22</v>
      </c>
      <c r="F68" s="205">
        <v>144</v>
      </c>
      <c r="G68" s="205">
        <v>25</v>
      </c>
      <c r="H68" s="205">
        <v>22</v>
      </c>
      <c r="I68" s="205">
        <v>25</v>
      </c>
      <c r="J68" s="205">
        <v>25</v>
      </c>
      <c r="K68" s="205">
        <v>21</v>
      </c>
      <c r="L68" s="205">
        <v>26</v>
      </c>
      <c r="M68" s="205">
        <v>16</v>
      </c>
      <c r="N68" s="205">
        <v>14</v>
      </c>
      <c r="O68" s="226">
        <v>2</v>
      </c>
      <c r="P68" s="227">
        <v>0</v>
      </c>
    </row>
    <row r="69" spans="1:16" ht="15.95" customHeight="1" x14ac:dyDescent="0.2">
      <c r="A69" s="116" t="s">
        <v>58</v>
      </c>
      <c r="B69" s="242">
        <v>239</v>
      </c>
      <c r="C69" s="204">
        <v>47</v>
      </c>
      <c r="D69" s="205">
        <v>13</v>
      </c>
      <c r="E69" s="205">
        <v>34</v>
      </c>
      <c r="F69" s="205">
        <v>172</v>
      </c>
      <c r="G69" s="205">
        <v>36</v>
      </c>
      <c r="H69" s="205">
        <v>36</v>
      </c>
      <c r="I69" s="205">
        <v>30</v>
      </c>
      <c r="J69" s="205">
        <v>29</v>
      </c>
      <c r="K69" s="205">
        <v>25</v>
      </c>
      <c r="L69" s="205">
        <v>16</v>
      </c>
      <c r="M69" s="205">
        <v>20</v>
      </c>
      <c r="N69" s="205">
        <v>19</v>
      </c>
      <c r="O69" s="226">
        <v>1</v>
      </c>
      <c r="P69" s="227">
        <v>0</v>
      </c>
    </row>
    <row r="70" spans="1:16" ht="15.95" customHeight="1" x14ac:dyDescent="0.2">
      <c r="A70" s="116" t="s">
        <v>59</v>
      </c>
      <c r="B70" s="242">
        <v>151</v>
      </c>
      <c r="C70" s="204">
        <v>29</v>
      </c>
      <c r="D70" s="205">
        <v>8</v>
      </c>
      <c r="E70" s="205">
        <v>21</v>
      </c>
      <c r="F70" s="205">
        <v>108</v>
      </c>
      <c r="G70" s="205">
        <v>30</v>
      </c>
      <c r="H70" s="205">
        <v>18</v>
      </c>
      <c r="I70" s="205">
        <v>11</v>
      </c>
      <c r="J70" s="205">
        <v>14</v>
      </c>
      <c r="K70" s="205">
        <v>20</v>
      </c>
      <c r="L70" s="205">
        <v>15</v>
      </c>
      <c r="M70" s="205">
        <v>14</v>
      </c>
      <c r="N70" s="205">
        <v>13</v>
      </c>
      <c r="O70" s="226">
        <v>1</v>
      </c>
      <c r="P70" s="227">
        <v>0</v>
      </c>
    </row>
    <row r="71" spans="1:16" ht="15.95" customHeight="1" x14ac:dyDescent="0.2">
      <c r="A71" s="116" t="s">
        <v>60</v>
      </c>
      <c r="B71" s="243">
        <v>236</v>
      </c>
      <c r="C71" s="206">
        <v>50</v>
      </c>
      <c r="D71" s="207">
        <v>11</v>
      </c>
      <c r="E71" s="207">
        <v>39</v>
      </c>
      <c r="F71" s="207">
        <v>169</v>
      </c>
      <c r="G71" s="207">
        <v>43</v>
      </c>
      <c r="H71" s="207">
        <v>27</v>
      </c>
      <c r="I71" s="207">
        <v>24</v>
      </c>
      <c r="J71" s="207">
        <v>23</v>
      </c>
      <c r="K71" s="207">
        <v>29</v>
      </c>
      <c r="L71" s="207">
        <v>23</v>
      </c>
      <c r="M71" s="207">
        <v>17</v>
      </c>
      <c r="N71" s="207">
        <v>14</v>
      </c>
      <c r="O71" s="229">
        <v>3</v>
      </c>
      <c r="P71" s="230">
        <v>0</v>
      </c>
    </row>
    <row r="72" spans="1:16" ht="15.95" customHeight="1" x14ac:dyDescent="0.2">
      <c r="A72" s="117" t="s">
        <v>61</v>
      </c>
      <c r="B72" s="244">
        <v>2892</v>
      </c>
      <c r="C72" s="216">
        <v>644</v>
      </c>
      <c r="D72" s="209">
        <v>152</v>
      </c>
      <c r="E72" s="209">
        <v>492</v>
      </c>
      <c r="F72" s="209">
        <v>2015</v>
      </c>
      <c r="G72" s="209">
        <v>460</v>
      </c>
      <c r="H72" s="209">
        <v>357</v>
      </c>
      <c r="I72" s="209">
        <v>342</v>
      </c>
      <c r="J72" s="209">
        <v>329</v>
      </c>
      <c r="K72" s="209">
        <v>278</v>
      </c>
      <c r="L72" s="209">
        <v>249</v>
      </c>
      <c r="M72" s="209">
        <v>233</v>
      </c>
      <c r="N72" s="209">
        <v>206</v>
      </c>
      <c r="O72" s="232">
        <v>27</v>
      </c>
      <c r="P72" s="233">
        <v>0</v>
      </c>
    </row>
    <row r="73" spans="1:16" ht="15.95" customHeight="1" x14ac:dyDescent="0.2">
      <c r="A73" s="116" t="s">
        <v>62</v>
      </c>
      <c r="B73" s="242">
        <v>602</v>
      </c>
      <c r="C73" s="204">
        <v>142</v>
      </c>
      <c r="D73" s="205">
        <v>32</v>
      </c>
      <c r="E73" s="205">
        <v>110</v>
      </c>
      <c r="F73" s="205">
        <v>402</v>
      </c>
      <c r="G73" s="205">
        <v>96</v>
      </c>
      <c r="H73" s="205">
        <v>63</v>
      </c>
      <c r="I73" s="205">
        <v>71</v>
      </c>
      <c r="J73" s="205">
        <v>53</v>
      </c>
      <c r="K73" s="205">
        <v>51</v>
      </c>
      <c r="L73" s="205">
        <v>68</v>
      </c>
      <c r="M73" s="205">
        <v>58</v>
      </c>
      <c r="N73" s="205">
        <v>51</v>
      </c>
      <c r="O73" s="226">
        <v>7</v>
      </c>
      <c r="P73" s="227">
        <v>0</v>
      </c>
    </row>
    <row r="74" spans="1:16" ht="15.95" customHeight="1" x14ac:dyDescent="0.2">
      <c r="A74" s="116" t="s">
        <v>63</v>
      </c>
      <c r="B74" s="242">
        <v>246</v>
      </c>
      <c r="C74" s="204">
        <v>59</v>
      </c>
      <c r="D74" s="205">
        <v>13</v>
      </c>
      <c r="E74" s="205">
        <v>46</v>
      </c>
      <c r="F74" s="205">
        <v>169</v>
      </c>
      <c r="G74" s="205">
        <v>44</v>
      </c>
      <c r="H74" s="205">
        <v>22</v>
      </c>
      <c r="I74" s="205">
        <v>35</v>
      </c>
      <c r="J74" s="205">
        <v>22</v>
      </c>
      <c r="K74" s="205">
        <v>21</v>
      </c>
      <c r="L74" s="205">
        <v>25</v>
      </c>
      <c r="M74" s="205">
        <v>18</v>
      </c>
      <c r="N74" s="205">
        <v>16</v>
      </c>
      <c r="O74" s="226">
        <v>2</v>
      </c>
      <c r="P74" s="227">
        <v>0</v>
      </c>
    </row>
    <row r="75" spans="1:16" ht="15.95" customHeight="1" x14ac:dyDescent="0.2">
      <c r="A75" s="116" t="s">
        <v>64</v>
      </c>
      <c r="B75" s="242">
        <v>397</v>
      </c>
      <c r="C75" s="204">
        <v>116</v>
      </c>
      <c r="D75" s="205">
        <v>31</v>
      </c>
      <c r="E75" s="205">
        <v>85</v>
      </c>
      <c r="F75" s="205">
        <v>259</v>
      </c>
      <c r="G75" s="205">
        <v>73</v>
      </c>
      <c r="H75" s="205">
        <v>55</v>
      </c>
      <c r="I75" s="205">
        <v>32</v>
      </c>
      <c r="J75" s="205">
        <v>32</v>
      </c>
      <c r="K75" s="205">
        <v>37</v>
      </c>
      <c r="L75" s="205">
        <v>30</v>
      </c>
      <c r="M75" s="205">
        <v>22</v>
      </c>
      <c r="N75" s="205">
        <v>19</v>
      </c>
      <c r="O75" s="226">
        <v>3</v>
      </c>
      <c r="P75" s="227">
        <v>0</v>
      </c>
    </row>
    <row r="76" spans="1:16" ht="15.95" customHeight="1" x14ac:dyDescent="0.2">
      <c r="A76" s="116" t="s">
        <v>65</v>
      </c>
      <c r="B76" s="242">
        <v>133</v>
      </c>
      <c r="C76" s="204">
        <v>33</v>
      </c>
      <c r="D76" s="205">
        <v>7</v>
      </c>
      <c r="E76" s="205">
        <v>26</v>
      </c>
      <c r="F76" s="205">
        <v>88</v>
      </c>
      <c r="G76" s="205">
        <v>15</v>
      </c>
      <c r="H76" s="205">
        <v>17</v>
      </c>
      <c r="I76" s="205">
        <v>18</v>
      </c>
      <c r="J76" s="205">
        <v>14</v>
      </c>
      <c r="K76" s="205">
        <v>14</v>
      </c>
      <c r="L76" s="205">
        <v>10</v>
      </c>
      <c r="M76" s="205">
        <v>12</v>
      </c>
      <c r="N76" s="205">
        <v>12</v>
      </c>
      <c r="O76" s="226">
        <v>0</v>
      </c>
      <c r="P76" s="227">
        <v>0</v>
      </c>
    </row>
    <row r="77" spans="1:16" ht="15.95" customHeight="1" x14ac:dyDescent="0.2">
      <c r="A77" s="116" t="s">
        <v>66</v>
      </c>
      <c r="B77" s="242">
        <v>36</v>
      </c>
      <c r="C77" s="204">
        <v>9</v>
      </c>
      <c r="D77" s="205">
        <v>2</v>
      </c>
      <c r="E77" s="205">
        <v>7</v>
      </c>
      <c r="F77" s="205">
        <v>25</v>
      </c>
      <c r="G77" s="205">
        <v>5</v>
      </c>
      <c r="H77" s="205">
        <v>5</v>
      </c>
      <c r="I77" s="205">
        <v>5</v>
      </c>
      <c r="J77" s="205">
        <v>3</v>
      </c>
      <c r="K77" s="205">
        <v>0</v>
      </c>
      <c r="L77" s="205">
        <v>7</v>
      </c>
      <c r="M77" s="205">
        <v>2</v>
      </c>
      <c r="N77" s="205">
        <v>2</v>
      </c>
      <c r="O77" s="226">
        <v>0</v>
      </c>
      <c r="P77" s="227">
        <v>0</v>
      </c>
    </row>
    <row r="78" spans="1:16" ht="15.95" customHeight="1" x14ac:dyDescent="0.2">
      <c r="A78" s="116" t="s">
        <v>67</v>
      </c>
      <c r="B78" s="242">
        <v>404</v>
      </c>
      <c r="C78" s="204">
        <v>114</v>
      </c>
      <c r="D78" s="205">
        <v>28</v>
      </c>
      <c r="E78" s="205">
        <v>86</v>
      </c>
      <c r="F78" s="205">
        <v>253</v>
      </c>
      <c r="G78" s="205">
        <v>68</v>
      </c>
      <c r="H78" s="205">
        <v>54</v>
      </c>
      <c r="I78" s="205">
        <v>42</v>
      </c>
      <c r="J78" s="205">
        <v>35</v>
      </c>
      <c r="K78" s="205">
        <v>30</v>
      </c>
      <c r="L78" s="205">
        <v>24</v>
      </c>
      <c r="M78" s="205">
        <v>37</v>
      </c>
      <c r="N78" s="205">
        <v>28</v>
      </c>
      <c r="O78" s="226">
        <v>9</v>
      </c>
      <c r="P78" s="227">
        <v>0</v>
      </c>
    </row>
    <row r="79" spans="1:16" ht="15.95" customHeight="1" x14ac:dyDescent="0.2">
      <c r="A79" s="116" t="s">
        <v>68</v>
      </c>
      <c r="B79" s="242">
        <v>594</v>
      </c>
      <c r="C79" s="204">
        <v>155</v>
      </c>
      <c r="D79" s="205">
        <v>26</v>
      </c>
      <c r="E79" s="205">
        <v>129</v>
      </c>
      <c r="F79" s="205">
        <v>389</v>
      </c>
      <c r="G79" s="205">
        <v>113</v>
      </c>
      <c r="H79" s="205">
        <v>64</v>
      </c>
      <c r="I79" s="205">
        <v>57</v>
      </c>
      <c r="J79" s="205">
        <v>58</v>
      </c>
      <c r="K79" s="205">
        <v>49</v>
      </c>
      <c r="L79" s="205">
        <v>48</v>
      </c>
      <c r="M79" s="205">
        <v>50</v>
      </c>
      <c r="N79" s="205">
        <v>40</v>
      </c>
      <c r="O79" s="226">
        <v>10</v>
      </c>
      <c r="P79" s="227">
        <v>0</v>
      </c>
    </row>
    <row r="80" spans="1:16" ht="15.95" customHeight="1" x14ac:dyDescent="0.2">
      <c r="A80" s="116" t="s">
        <v>69</v>
      </c>
      <c r="B80" s="242">
        <v>266</v>
      </c>
      <c r="C80" s="204">
        <v>83</v>
      </c>
      <c r="D80" s="205">
        <v>30</v>
      </c>
      <c r="E80" s="205">
        <v>53</v>
      </c>
      <c r="F80" s="205">
        <v>164</v>
      </c>
      <c r="G80" s="205">
        <v>42</v>
      </c>
      <c r="H80" s="205">
        <v>30</v>
      </c>
      <c r="I80" s="205">
        <v>28</v>
      </c>
      <c r="J80" s="205">
        <v>26</v>
      </c>
      <c r="K80" s="205">
        <v>21</v>
      </c>
      <c r="L80" s="205">
        <v>17</v>
      </c>
      <c r="M80" s="205">
        <v>19</v>
      </c>
      <c r="N80" s="205">
        <v>17</v>
      </c>
      <c r="O80" s="226">
        <v>2</v>
      </c>
      <c r="P80" s="227">
        <v>0</v>
      </c>
    </row>
    <row r="81" spans="1:16" ht="15.95" customHeight="1" x14ac:dyDescent="0.2">
      <c r="A81" s="116" t="s">
        <v>70</v>
      </c>
      <c r="B81" s="242">
        <v>159</v>
      </c>
      <c r="C81" s="204">
        <v>32</v>
      </c>
      <c r="D81" s="205">
        <v>8</v>
      </c>
      <c r="E81" s="205">
        <v>24</v>
      </c>
      <c r="F81" s="205">
        <v>116</v>
      </c>
      <c r="G81" s="205">
        <v>37</v>
      </c>
      <c r="H81" s="205">
        <v>18</v>
      </c>
      <c r="I81" s="205">
        <v>17</v>
      </c>
      <c r="J81" s="205">
        <v>22</v>
      </c>
      <c r="K81" s="205">
        <v>7</v>
      </c>
      <c r="L81" s="205">
        <v>15</v>
      </c>
      <c r="M81" s="205">
        <v>11</v>
      </c>
      <c r="N81" s="205">
        <v>10</v>
      </c>
      <c r="O81" s="226">
        <v>1</v>
      </c>
      <c r="P81" s="227">
        <v>0</v>
      </c>
    </row>
    <row r="82" spans="1:16" ht="15.95" customHeight="1" x14ac:dyDescent="0.2">
      <c r="A82" s="116" t="s">
        <v>71</v>
      </c>
      <c r="B82" s="242">
        <v>142</v>
      </c>
      <c r="C82" s="204">
        <v>31</v>
      </c>
      <c r="D82" s="205">
        <v>7</v>
      </c>
      <c r="E82" s="205">
        <v>24</v>
      </c>
      <c r="F82" s="205">
        <v>96</v>
      </c>
      <c r="G82" s="205">
        <v>22</v>
      </c>
      <c r="H82" s="205">
        <v>21</v>
      </c>
      <c r="I82" s="205">
        <v>16</v>
      </c>
      <c r="J82" s="205">
        <v>10</v>
      </c>
      <c r="K82" s="205">
        <v>14</v>
      </c>
      <c r="L82" s="205">
        <v>13</v>
      </c>
      <c r="M82" s="205">
        <v>15</v>
      </c>
      <c r="N82" s="205">
        <v>13</v>
      </c>
      <c r="O82" s="226">
        <v>2</v>
      </c>
      <c r="P82" s="227">
        <v>0</v>
      </c>
    </row>
    <row r="83" spans="1:16" ht="15.95" customHeight="1" x14ac:dyDescent="0.2">
      <c r="A83" s="116" t="s">
        <v>72</v>
      </c>
      <c r="B83" s="242">
        <v>98</v>
      </c>
      <c r="C83" s="204">
        <v>29</v>
      </c>
      <c r="D83" s="205">
        <v>9</v>
      </c>
      <c r="E83" s="205">
        <v>20</v>
      </c>
      <c r="F83" s="205">
        <v>63</v>
      </c>
      <c r="G83" s="205">
        <v>17</v>
      </c>
      <c r="H83" s="205">
        <v>13</v>
      </c>
      <c r="I83" s="205">
        <v>12</v>
      </c>
      <c r="J83" s="205">
        <v>6</v>
      </c>
      <c r="K83" s="205">
        <v>5</v>
      </c>
      <c r="L83" s="205">
        <v>10</v>
      </c>
      <c r="M83" s="205">
        <v>6</v>
      </c>
      <c r="N83" s="205">
        <v>5</v>
      </c>
      <c r="O83" s="226">
        <v>1</v>
      </c>
      <c r="P83" s="227">
        <v>0</v>
      </c>
    </row>
    <row r="84" spans="1:16" ht="15.95" customHeight="1" x14ac:dyDescent="0.2">
      <c r="A84" s="116" t="s">
        <v>73</v>
      </c>
      <c r="B84" s="242">
        <v>189</v>
      </c>
      <c r="C84" s="204">
        <v>48</v>
      </c>
      <c r="D84" s="205">
        <v>10</v>
      </c>
      <c r="E84" s="205">
        <v>38</v>
      </c>
      <c r="F84" s="205">
        <v>121</v>
      </c>
      <c r="G84" s="205">
        <v>35</v>
      </c>
      <c r="H84" s="205">
        <v>20</v>
      </c>
      <c r="I84" s="205">
        <v>18</v>
      </c>
      <c r="J84" s="205">
        <v>12</v>
      </c>
      <c r="K84" s="205">
        <v>16</v>
      </c>
      <c r="L84" s="205">
        <v>20</v>
      </c>
      <c r="M84" s="205">
        <v>20</v>
      </c>
      <c r="N84" s="205">
        <v>17</v>
      </c>
      <c r="O84" s="226">
        <v>3</v>
      </c>
      <c r="P84" s="227">
        <v>0</v>
      </c>
    </row>
    <row r="85" spans="1:16" ht="15.95" customHeight="1" x14ac:dyDescent="0.2">
      <c r="A85" s="116" t="s">
        <v>74</v>
      </c>
      <c r="B85" s="243">
        <v>307</v>
      </c>
      <c r="C85" s="206">
        <v>79</v>
      </c>
      <c r="D85" s="207">
        <v>23</v>
      </c>
      <c r="E85" s="207">
        <v>56</v>
      </c>
      <c r="F85" s="207">
        <v>195</v>
      </c>
      <c r="G85" s="207">
        <v>55</v>
      </c>
      <c r="H85" s="207">
        <v>24</v>
      </c>
      <c r="I85" s="207">
        <v>35</v>
      </c>
      <c r="J85" s="207">
        <v>22</v>
      </c>
      <c r="K85" s="207">
        <v>28</v>
      </c>
      <c r="L85" s="207">
        <v>31</v>
      </c>
      <c r="M85" s="207">
        <v>33</v>
      </c>
      <c r="N85" s="207">
        <v>30</v>
      </c>
      <c r="O85" s="229">
        <v>3</v>
      </c>
      <c r="P85" s="230">
        <v>0</v>
      </c>
    </row>
    <row r="86" spans="1:16" ht="15.95" customHeight="1" x14ac:dyDescent="0.2">
      <c r="A86" s="117" t="s">
        <v>75</v>
      </c>
      <c r="B86" s="244">
        <v>3573</v>
      </c>
      <c r="C86" s="216">
        <v>930</v>
      </c>
      <c r="D86" s="209">
        <v>226</v>
      </c>
      <c r="E86" s="209">
        <v>704</v>
      </c>
      <c r="F86" s="209">
        <v>2340</v>
      </c>
      <c r="G86" s="209">
        <v>622</v>
      </c>
      <c r="H86" s="209">
        <v>406</v>
      </c>
      <c r="I86" s="209">
        <v>386</v>
      </c>
      <c r="J86" s="209">
        <v>315</v>
      </c>
      <c r="K86" s="209">
        <v>293</v>
      </c>
      <c r="L86" s="209">
        <v>318</v>
      </c>
      <c r="M86" s="209">
        <v>303</v>
      </c>
      <c r="N86" s="209">
        <v>260</v>
      </c>
      <c r="O86" s="232">
        <v>43</v>
      </c>
      <c r="P86" s="233">
        <v>0</v>
      </c>
    </row>
    <row r="87" spans="1:16" ht="15.95" customHeight="1" x14ac:dyDescent="0.2">
      <c r="A87" s="116" t="s">
        <v>76</v>
      </c>
      <c r="B87" s="242">
        <v>164</v>
      </c>
      <c r="C87" s="204">
        <v>36</v>
      </c>
      <c r="D87" s="205">
        <v>7</v>
      </c>
      <c r="E87" s="205">
        <v>29</v>
      </c>
      <c r="F87" s="205">
        <v>119</v>
      </c>
      <c r="G87" s="205">
        <v>34</v>
      </c>
      <c r="H87" s="205">
        <v>25</v>
      </c>
      <c r="I87" s="205">
        <v>19</v>
      </c>
      <c r="J87" s="205">
        <v>16</v>
      </c>
      <c r="K87" s="205">
        <v>10</v>
      </c>
      <c r="L87" s="205">
        <v>15</v>
      </c>
      <c r="M87" s="205">
        <v>9</v>
      </c>
      <c r="N87" s="205">
        <v>7</v>
      </c>
      <c r="O87" s="226">
        <v>2</v>
      </c>
      <c r="P87" s="227">
        <v>0</v>
      </c>
    </row>
    <row r="88" spans="1:16" ht="15.95" customHeight="1" x14ac:dyDescent="0.2">
      <c r="A88" s="116" t="s">
        <v>77</v>
      </c>
      <c r="B88" s="242">
        <v>225</v>
      </c>
      <c r="C88" s="204">
        <v>58</v>
      </c>
      <c r="D88" s="205">
        <v>7</v>
      </c>
      <c r="E88" s="205">
        <v>51</v>
      </c>
      <c r="F88" s="205">
        <v>156</v>
      </c>
      <c r="G88" s="205">
        <v>42</v>
      </c>
      <c r="H88" s="205">
        <v>30</v>
      </c>
      <c r="I88" s="205">
        <v>21</v>
      </c>
      <c r="J88" s="205">
        <v>29</v>
      </c>
      <c r="K88" s="205">
        <v>14</v>
      </c>
      <c r="L88" s="205">
        <v>20</v>
      </c>
      <c r="M88" s="205">
        <v>11</v>
      </c>
      <c r="N88" s="205">
        <v>8</v>
      </c>
      <c r="O88" s="226">
        <v>3</v>
      </c>
      <c r="P88" s="227">
        <v>0</v>
      </c>
    </row>
    <row r="89" spans="1:16" ht="15.95" customHeight="1" x14ac:dyDescent="0.2">
      <c r="A89" s="116" t="s">
        <v>78</v>
      </c>
      <c r="B89" s="242">
        <v>264</v>
      </c>
      <c r="C89" s="204">
        <v>50</v>
      </c>
      <c r="D89" s="205">
        <v>14</v>
      </c>
      <c r="E89" s="205">
        <v>36</v>
      </c>
      <c r="F89" s="205">
        <v>203</v>
      </c>
      <c r="G89" s="205">
        <v>50</v>
      </c>
      <c r="H89" s="205">
        <v>50</v>
      </c>
      <c r="I89" s="205">
        <v>29</v>
      </c>
      <c r="J89" s="205">
        <v>22</v>
      </c>
      <c r="K89" s="205">
        <v>24</v>
      </c>
      <c r="L89" s="205">
        <v>28</v>
      </c>
      <c r="M89" s="205">
        <v>11</v>
      </c>
      <c r="N89" s="205">
        <v>8</v>
      </c>
      <c r="O89" s="226">
        <v>3</v>
      </c>
      <c r="P89" s="227">
        <v>0</v>
      </c>
    </row>
    <row r="90" spans="1:16" ht="15.95" customHeight="1" x14ac:dyDescent="0.2">
      <c r="A90" s="116" t="s">
        <v>79</v>
      </c>
      <c r="B90" s="242">
        <v>105</v>
      </c>
      <c r="C90" s="204">
        <v>19</v>
      </c>
      <c r="D90" s="205">
        <v>7</v>
      </c>
      <c r="E90" s="205">
        <v>12</v>
      </c>
      <c r="F90" s="205">
        <v>75</v>
      </c>
      <c r="G90" s="205">
        <v>15</v>
      </c>
      <c r="H90" s="205">
        <v>22</v>
      </c>
      <c r="I90" s="205">
        <v>19</v>
      </c>
      <c r="J90" s="205">
        <v>8</v>
      </c>
      <c r="K90" s="205">
        <v>4</v>
      </c>
      <c r="L90" s="205">
        <v>7</v>
      </c>
      <c r="M90" s="205">
        <v>11</v>
      </c>
      <c r="N90" s="205">
        <v>10</v>
      </c>
      <c r="O90" s="226">
        <v>1</v>
      </c>
      <c r="P90" s="227">
        <v>0</v>
      </c>
    </row>
    <row r="91" spans="1:16" ht="15.95" customHeight="1" x14ac:dyDescent="0.2">
      <c r="A91" s="116" t="s">
        <v>80</v>
      </c>
      <c r="B91" s="242">
        <v>193</v>
      </c>
      <c r="C91" s="204">
        <v>41</v>
      </c>
      <c r="D91" s="205">
        <v>7</v>
      </c>
      <c r="E91" s="205">
        <v>34</v>
      </c>
      <c r="F91" s="205">
        <v>138</v>
      </c>
      <c r="G91" s="205">
        <v>18</v>
      </c>
      <c r="H91" s="205">
        <v>23</v>
      </c>
      <c r="I91" s="205">
        <v>42</v>
      </c>
      <c r="J91" s="205">
        <v>29</v>
      </c>
      <c r="K91" s="205">
        <v>12</v>
      </c>
      <c r="L91" s="205">
        <v>14</v>
      </c>
      <c r="M91" s="205">
        <v>14</v>
      </c>
      <c r="N91" s="205">
        <v>11</v>
      </c>
      <c r="O91" s="226">
        <v>3</v>
      </c>
      <c r="P91" s="227">
        <v>0</v>
      </c>
    </row>
    <row r="92" spans="1:16" ht="15.95" customHeight="1" x14ac:dyDescent="0.2">
      <c r="A92" s="116" t="s">
        <v>81</v>
      </c>
      <c r="B92" s="242">
        <v>503</v>
      </c>
      <c r="C92" s="204">
        <v>108</v>
      </c>
      <c r="D92" s="205">
        <v>22</v>
      </c>
      <c r="E92" s="205">
        <v>86</v>
      </c>
      <c r="F92" s="205">
        <v>358</v>
      </c>
      <c r="G92" s="205">
        <v>80</v>
      </c>
      <c r="H92" s="205">
        <v>73</v>
      </c>
      <c r="I92" s="205">
        <v>59</v>
      </c>
      <c r="J92" s="205">
        <v>57</v>
      </c>
      <c r="K92" s="205">
        <v>45</v>
      </c>
      <c r="L92" s="205">
        <v>44</v>
      </c>
      <c r="M92" s="205">
        <v>37</v>
      </c>
      <c r="N92" s="205">
        <v>32</v>
      </c>
      <c r="O92" s="226">
        <v>5</v>
      </c>
      <c r="P92" s="227">
        <v>0</v>
      </c>
    </row>
    <row r="93" spans="1:16" ht="15.95" customHeight="1" x14ac:dyDescent="0.2">
      <c r="A93" s="116" t="s">
        <v>82</v>
      </c>
      <c r="B93" s="242">
        <v>389</v>
      </c>
      <c r="C93" s="204">
        <v>97</v>
      </c>
      <c r="D93" s="205">
        <v>22</v>
      </c>
      <c r="E93" s="205">
        <v>75</v>
      </c>
      <c r="F93" s="205">
        <v>261</v>
      </c>
      <c r="G93" s="205">
        <v>68</v>
      </c>
      <c r="H93" s="205">
        <v>45</v>
      </c>
      <c r="I93" s="205">
        <v>44</v>
      </c>
      <c r="J93" s="205">
        <v>35</v>
      </c>
      <c r="K93" s="205">
        <v>37</v>
      </c>
      <c r="L93" s="205">
        <v>32</v>
      </c>
      <c r="M93" s="205">
        <v>31</v>
      </c>
      <c r="N93" s="205">
        <v>27</v>
      </c>
      <c r="O93" s="226">
        <v>4</v>
      </c>
      <c r="P93" s="227">
        <v>0</v>
      </c>
    </row>
    <row r="94" spans="1:16" ht="15.95" customHeight="1" x14ac:dyDescent="0.2">
      <c r="A94" s="116" t="s">
        <v>83</v>
      </c>
      <c r="B94" s="242">
        <v>300</v>
      </c>
      <c r="C94" s="204">
        <v>61</v>
      </c>
      <c r="D94" s="205">
        <v>12</v>
      </c>
      <c r="E94" s="205">
        <v>49</v>
      </c>
      <c r="F94" s="205">
        <v>219</v>
      </c>
      <c r="G94" s="205">
        <v>58</v>
      </c>
      <c r="H94" s="205">
        <v>38</v>
      </c>
      <c r="I94" s="205">
        <v>34</v>
      </c>
      <c r="J94" s="205">
        <v>33</v>
      </c>
      <c r="K94" s="205">
        <v>29</v>
      </c>
      <c r="L94" s="205">
        <v>27</v>
      </c>
      <c r="M94" s="205">
        <v>20</v>
      </c>
      <c r="N94" s="205">
        <v>18</v>
      </c>
      <c r="O94" s="226">
        <v>2</v>
      </c>
      <c r="P94" s="227">
        <v>0</v>
      </c>
    </row>
    <row r="95" spans="1:16" ht="15.95" customHeight="1" x14ac:dyDescent="0.2">
      <c r="A95" s="116" t="s">
        <v>84</v>
      </c>
      <c r="B95" s="242">
        <v>74</v>
      </c>
      <c r="C95" s="204">
        <v>19</v>
      </c>
      <c r="D95" s="205">
        <v>4</v>
      </c>
      <c r="E95" s="205">
        <v>15</v>
      </c>
      <c r="F95" s="205">
        <v>50</v>
      </c>
      <c r="G95" s="205">
        <v>11</v>
      </c>
      <c r="H95" s="205">
        <v>19</v>
      </c>
      <c r="I95" s="205">
        <v>5</v>
      </c>
      <c r="J95" s="205">
        <v>5</v>
      </c>
      <c r="K95" s="205">
        <v>3</v>
      </c>
      <c r="L95" s="205">
        <v>7</v>
      </c>
      <c r="M95" s="205">
        <v>5</v>
      </c>
      <c r="N95" s="205">
        <v>5</v>
      </c>
      <c r="O95" s="226">
        <v>0</v>
      </c>
      <c r="P95" s="227">
        <v>0</v>
      </c>
    </row>
    <row r="96" spans="1:16" ht="15.95" customHeight="1" x14ac:dyDescent="0.2">
      <c r="A96" s="116" t="s">
        <v>85</v>
      </c>
      <c r="B96" s="242">
        <v>396</v>
      </c>
      <c r="C96" s="204">
        <v>99</v>
      </c>
      <c r="D96" s="205">
        <v>29</v>
      </c>
      <c r="E96" s="205">
        <v>70</v>
      </c>
      <c r="F96" s="205">
        <v>268</v>
      </c>
      <c r="G96" s="205">
        <v>66</v>
      </c>
      <c r="H96" s="205">
        <v>48</v>
      </c>
      <c r="I96" s="205">
        <v>50</v>
      </c>
      <c r="J96" s="205">
        <v>36</v>
      </c>
      <c r="K96" s="205">
        <v>28</v>
      </c>
      <c r="L96" s="205">
        <v>40</v>
      </c>
      <c r="M96" s="205">
        <v>29</v>
      </c>
      <c r="N96" s="205">
        <v>28</v>
      </c>
      <c r="O96" s="226">
        <v>1</v>
      </c>
      <c r="P96" s="227">
        <v>0</v>
      </c>
    </row>
    <row r="97" spans="1:16" ht="15.95" customHeight="1" x14ac:dyDescent="0.2">
      <c r="A97" s="116" t="s">
        <v>86</v>
      </c>
      <c r="B97" s="243">
        <v>432</v>
      </c>
      <c r="C97" s="206">
        <v>111</v>
      </c>
      <c r="D97" s="207">
        <v>20</v>
      </c>
      <c r="E97" s="207">
        <v>91</v>
      </c>
      <c r="F97" s="207">
        <v>285</v>
      </c>
      <c r="G97" s="207">
        <v>78</v>
      </c>
      <c r="H97" s="207">
        <v>57</v>
      </c>
      <c r="I97" s="207">
        <v>42</v>
      </c>
      <c r="J97" s="207">
        <v>37</v>
      </c>
      <c r="K97" s="207">
        <v>32</v>
      </c>
      <c r="L97" s="207">
        <v>39</v>
      </c>
      <c r="M97" s="207">
        <v>36</v>
      </c>
      <c r="N97" s="207">
        <v>30</v>
      </c>
      <c r="O97" s="229">
        <v>6</v>
      </c>
      <c r="P97" s="230">
        <v>0</v>
      </c>
    </row>
    <row r="98" spans="1:16" ht="15.95" customHeight="1" x14ac:dyDescent="0.2">
      <c r="A98" s="117" t="s">
        <v>87</v>
      </c>
      <c r="B98" s="244">
        <v>3045</v>
      </c>
      <c r="C98" s="216">
        <v>699</v>
      </c>
      <c r="D98" s="209">
        <v>151</v>
      </c>
      <c r="E98" s="209">
        <v>548</v>
      </c>
      <c r="F98" s="209">
        <v>2132</v>
      </c>
      <c r="G98" s="209">
        <v>520</v>
      </c>
      <c r="H98" s="209">
        <v>430</v>
      </c>
      <c r="I98" s="209">
        <v>364</v>
      </c>
      <c r="J98" s="209">
        <v>307</v>
      </c>
      <c r="K98" s="209">
        <v>238</v>
      </c>
      <c r="L98" s="209">
        <v>273</v>
      </c>
      <c r="M98" s="209">
        <v>214</v>
      </c>
      <c r="N98" s="209">
        <v>184</v>
      </c>
      <c r="O98" s="232">
        <v>30</v>
      </c>
      <c r="P98" s="233">
        <v>0</v>
      </c>
    </row>
    <row r="99" spans="1:16" ht="15.95" customHeight="1" thickBot="1" x14ac:dyDescent="0.25">
      <c r="A99" s="36" t="s">
        <v>88</v>
      </c>
      <c r="B99" s="245">
        <v>20658</v>
      </c>
      <c r="C99" s="246">
        <v>4581</v>
      </c>
      <c r="D99" s="240">
        <v>942</v>
      </c>
      <c r="E99" s="240">
        <v>3639</v>
      </c>
      <c r="F99" s="240">
        <v>14326</v>
      </c>
      <c r="G99" s="240">
        <v>3393</v>
      </c>
      <c r="H99" s="240">
        <v>2685</v>
      </c>
      <c r="I99" s="240">
        <v>2473</v>
      </c>
      <c r="J99" s="240">
        <v>2051</v>
      </c>
      <c r="K99" s="240">
        <v>1877</v>
      </c>
      <c r="L99" s="240">
        <v>1847</v>
      </c>
      <c r="M99" s="240">
        <v>1751</v>
      </c>
      <c r="N99" s="240">
        <v>1524</v>
      </c>
      <c r="O99" s="240">
        <v>227</v>
      </c>
      <c r="P99" s="241">
        <v>0</v>
      </c>
    </row>
    <row r="101" spans="1:16" ht="30.7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179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200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133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159</v>
      </c>
      <c r="D9" s="430"/>
      <c r="E9" s="437"/>
      <c r="F9" s="429" t="s">
        <v>162</v>
      </c>
      <c r="G9" s="430"/>
      <c r="H9" s="430"/>
      <c r="I9" s="430"/>
      <c r="J9" s="430"/>
      <c r="K9" s="430"/>
      <c r="L9" s="437"/>
      <c r="M9" s="429" t="s">
        <v>169</v>
      </c>
      <c r="N9" s="430"/>
      <c r="O9" s="431"/>
      <c r="P9" s="428" t="s">
        <v>122</v>
      </c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40"/>
      <c r="I10" s="440"/>
      <c r="J10" s="440"/>
      <c r="K10" s="440"/>
      <c r="L10" s="435"/>
      <c r="M10" s="438" t="s">
        <v>112</v>
      </c>
      <c r="N10" s="434" t="s">
        <v>134</v>
      </c>
      <c r="O10" s="441"/>
      <c r="P10" s="416"/>
    </row>
    <row r="11" spans="1:16" s="31" customFormat="1" ht="23.25" thickBot="1" x14ac:dyDescent="0.25">
      <c r="A11" s="95"/>
      <c r="B11" s="370"/>
      <c r="C11" s="413"/>
      <c r="D11" s="115" t="s">
        <v>160</v>
      </c>
      <c r="E11" s="115" t="s">
        <v>161</v>
      </c>
      <c r="F11" s="439"/>
      <c r="G11" s="115" t="s">
        <v>163</v>
      </c>
      <c r="H11" s="115" t="s">
        <v>164</v>
      </c>
      <c r="I11" s="115" t="s">
        <v>165</v>
      </c>
      <c r="J11" s="115" t="s">
        <v>166</v>
      </c>
      <c r="K11" s="115" t="s">
        <v>167</v>
      </c>
      <c r="L11" s="115" t="s">
        <v>168</v>
      </c>
      <c r="M11" s="439"/>
      <c r="N11" s="115" t="s">
        <v>170</v>
      </c>
      <c r="O11" s="34" t="s">
        <v>171</v>
      </c>
      <c r="P11" s="417"/>
    </row>
    <row r="12" spans="1:16" ht="15.95" customHeight="1" x14ac:dyDescent="0.2">
      <c r="A12" s="116" t="s">
        <v>1</v>
      </c>
      <c r="B12" s="221">
        <v>34</v>
      </c>
      <c r="C12" s="222">
        <v>2</v>
      </c>
      <c r="D12" s="202">
        <v>0</v>
      </c>
      <c r="E12" s="202">
        <v>2</v>
      </c>
      <c r="F12" s="202">
        <v>29</v>
      </c>
      <c r="G12" s="202">
        <v>4</v>
      </c>
      <c r="H12" s="202">
        <v>6</v>
      </c>
      <c r="I12" s="202">
        <v>9</v>
      </c>
      <c r="J12" s="202">
        <v>3</v>
      </c>
      <c r="K12" s="202">
        <v>3</v>
      </c>
      <c r="L12" s="202">
        <v>4</v>
      </c>
      <c r="M12" s="202">
        <v>3</v>
      </c>
      <c r="N12" s="202">
        <v>2</v>
      </c>
      <c r="O12" s="223">
        <v>1</v>
      </c>
      <c r="P12" s="224">
        <v>0</v>
      </c>
    </row>
    <row r="13" spans="1:16" ht="15.95" customHeight="1" x14ac:dyDescent="0.2">
      <c r="A13" s="116" t="s">
        <v>2</v>
      </c>
      <c r="B13" s="225">
        <v>123</v>
      </c>
      <c r="C13" s="204">
        <v>12</v>
      </c>
      <c r="D13" s="205">
        <v>3</v>
      </c>
      <c r="E13" s="205">
        <v>9</v>
      </c>
      <c r="F13" s="205">
        <v>98</v>
      </c>
      <c r="G13" s="205">
        <v>23</v>
      </c>
      <c r="H13" s="205">
        <v>25</v>
      </c>
      <c r="I13" s="205">
        <v>17</v>
      </c>
      <c r="J13" s="205">
        <v>12</v>
      </c>
      <c r="K13" s="205">
        <v>12</v>
      </c>
      <c r="L13" s="205">
        <v>9</v>
      </c>
      <c r="M13" s="205">
        <v>13</v>
      </c>
      <c r="N13" s="205">
        <v>11</v>
      </c>
      <c r="O13" s="226">
        <v>2</v>
      </c>
      <c r="P13" s="227">
        <v>0</v>
      </c>
    </row>
    <row r="14" spans="1:16" ht="15.95" customHeight="1" x14ac:dyDescent="0.2">
      <c r="A14" s="116" t="s">
        <v>3</v>
      </c>
      <c r="B14" s="225">
        <v>61</v>
      </c>
      <c r="C14" s="204">
        <v>6</v>
      </c>
      <c r="D14" s="205">
        <v>2</v>
      </c>
      <c r="E14" s="205">
        <v>4</v>
      </c>
      <c r="F14" s="205">
        <v>50</v>
      </c>
      <c r="G14" s="205">
        <v>8</v>
      </c>
      <c r="H14" s="205">
        <v>6</v>
      </c>
      <c r="I14" s="205">
        <v>11</v>
      </c>
      <c r="J14" s="205">
        <v>9</v>
      </c>
      <c r="K14" s="205">
        <v>10</v>
      </c>
      <c r="L14" s="205">
        <v>6</v>
      </c>
      <c r="M14" s="205">
        <v>5</v>
      </c>
      <c r="N14" s="205">
        <v>5</v>
      </c>
      <c r="O14" s="226">
        <v>0</v>
      </c>
      <c r="P14" s="227">
        <v>0</v>
      </c>
    </row>
    <row r="15" spans="1:16" ht="15.95" customHeight="1" x14ac:dyDescent="0.2">
      <c r="A15" s="116" t="s">
        <v>4</v>
      </c>
      <c r="B15" s="225">
        <v>99</v>
      </c>
      <c r="C15" s="204">
        <v>14</v>
      </c>
      <c r="D15" s="205">
        <v>2</v>
      </c>
      <c r="E15" s="205">
        <v>12</v>
      </c>
      <c r="F15" s="205">
        <v>79</v>
      </c>
      <c r="G15" s="205">
        <v>19</v>
      </c>
      <c r="H15" s="205">
        <v>10</v>
      </c>
      <c r="I15" s="205">
        <v>18</v>
      </c>
      <c r="J15" s="205">
        <v>9</v>
      </c>
      <c r="K15" s="205">
        <v>13</v>
      </c>
      <c r="L15" s="205">
        <v>10</v>
      </c>
      <c r="M15" s="205">
        <v>6</v>
      </c>
      <c r="N15" s="205">
        <v>6</v>
      </c>
      <c r="O15" s="226">
        <v>0</v>
      </c>
      <c r="P15" s="227">
        <v>0</v>
      </c>
    </row>
    <row r="16" spans="1:16" ht="15.95" customHeight="1" x14ac:dyDescent="0.2">
      <c r="A16" s="116" t="s">
        <v>5</v>
      </c>
      <c r="B16" s="225">
        <v>146</v>
      </c>
      <c r="C16" s="204">
        <v>17</v>
      </c>
      <c r="D16" s="205">
        <v>0</v>
      </c>
      <c r="E16" s="205">
        <v>17</v>
      </c>
      <c r="F16" s="205">
        <v>114</v>
      </c>
      <c r="G16" s="205">
        <v>31</v>
      </c>
      <c r="H16" s="205">
        <v>29</v>
      </c>
      <c r="I16" s="205">
        <v>19</v>
      </c>
      <c r="J16" s="205">
        <v>5</v>
      </c>
      <c r="K16" s="205">
        <v>15</v>
      </c>
      <c r="L16" s="205">
        <v>15</v>
      </c>
      <c r="M16" s="205">
        <v>15</v>
      </c>
      <c r="N16" s="205">
        <v>14</v>
      </c>
      <c r="O16" s="226">
        <v>1</v>
      </c>
      <c r="P16" s="227">
        <v>0</v>
      </c>
    </row>
    <row r="17" spans="1:16" ht="15.95" customHeight="1" x14ac:dyDescent="0.2">
      <c r="A17" s="116" t="s">
        <v>6</v>
      </c>
      <c r="B17" s="225">
        <v>72</v>
      </c>
      <c r="C17" s="204">
        <v>8</v>
      </c>
      <c r="D17" s="205">
        <v>1</v>
      </c>
      <c r="E17" s="205">
        <v>7</v>
      </c>
      <c r="F17" s="205">
        <v>59</v>
      </c>
      <c r="G17" s="205">
        <v>11</v>
      </c>
      <c r="H17" s="205">
        <v>9</v>
      </c>
      <c r="I17" s="205">
        <v>12</v>
      </c>
      <c r="J17" s="205">
        <v>8</v>
      </c>
      <c r="K17" s="205">
        <v>10</v>
      </c>
      <c r="L17" s="205">
        <v>9</v>
      </c>
      <c r="M17" s="205">
        <v>5</v>
      </c>
      <c r="N17" s="205">
        <v>5</v>
      </c>
      <c r="O17" s="226">
        <v>0</v>
      </c>
      <c r="P17" s="227">
        <v>0</v>
      </c>
    </row>
    <row r="18" spans="1:16" ht="15.95" customHeight="1" x14ac:dyDescent="0.2">
      <c r="A18" s="116" t="s">
        <v>7</v>
      </c>
      <c r="B18" s="225">
        <v>100</v>
      </c>
      <c r="C18" s="204">
        <v>16</v>
      </c>
      <c r="D18" s="205">
        <v>2</v>
      </c>
      <c r="E18" s="205">
        <v>14</v>
      </c>
      <c r="F18" s="205">
        <v>76</v>
      </c>
      <c r="G18" s="205">
        <v>22</v>
      </c>
      <c r="H18" s="205">
        <v>16</v>
      </c>
      <c r="I18" s="205">
        <v>11</v>
      </c>
      <c r="J18" s="205">
        <v>11</v>
      </c>
      <c r="K18" s="205">
        <v>8</v>
      </c>
      <c r="L18" s="205">
        <v>8</v>
      </c>
      <c r="M18" s="205">
        <v>8</v>
      </c>
      <c r="N18" s="205">
        <v>8</v>
      </c>
      <c r="O18" s="226">
        <v>0</v>
      </c>
      <c r="P18" s="227">
        <v>0</v>
      </c>
    </row>
    <row r="19" spans="1:16" ht="15.95" customHeight="1" x14ac:dyDescent="0.2">
      <c r="A19" s="116" t="s">
        <v>8</v>
      </c>
      <c r="B19" s="228">
        <v>111</v>
      </c>
      <c r="C19" s="206">
        <v>27</v>
      </c>
      <c r="D19" s="207">
        <v>2</v>
      </c>
      <c r="E19" s="207">
        <v>25</v>
      </c>
      <c r="F19" s="207">
        <v>77</v>
      </c>
      <c r="G19" s="207">
        <v>12</v>
      </c>
      <c r="H19" s="207">
        <v>20</v>
      </c>
      <c r="I19" s="207">
        <v>19</v>
      </c>
      <c r="J19" s="207">
        <v>10</v>
      </c>
      <c r="K19" s="207">
        <v>10</v>
      </c>
      <c r="L19" s="207">
        <v>6</v>
      </c>
      <c r="M19" s="207">
        <v>7</v>
      </c>
      <c r="N19" s="207">
        <v>6</v>
      </c>
      <c r="O19" s="229">
        <v>1</v>
      </c>
      <c r="P19" s="230">
        <v>0</v>
      </c>
    </row>
    <row r="20" spans="1:16" ht="15.95" customHeight="1" x14ac:dyDescent="0.2">
      <c r="A20" s="117" t="s">
        <v>9</v>
      </c>
      <c r="B20" s="231">
        <v>746</v>
      </c>
      <c r="C20" s="216">
        <v>102</v>
      </c>
      <c r="D20" s="209">
        <v>12</v>
      </c>
      <c r="E20" s="209">
        <v>90</v>
      </c>
      <c r="F20" s="209">
        <v>582</v>
      </c>
      <c r="G20" s="209">
        <v>130</v>
      </c>
      <c r="H20" s="209">
        <v>121</v>
      </c>
      <c r="I20" s="209">
        <v>116</v>
      </c>
      <c r="J20" s="209">
        <v>67</v>
      </c>
      <c r="K20" s="209">
        <v>81</v>
      </c>
      <c r="L20" s="209">
        <v>67</v>
      </c>
      <c r="M20" s="209">
        <v>62</v>
      </c>
      <c r="N20" s="209">
        <v>57</v>
      </c>
      <c r="O20" s="232">
        <v>5</v>
      </c>
      <c r="P20" s="233">
        <v>0</v>
      </c>
    </row>
    <row r="21" spans="1:16" ht="15.95" customHeight="1" x14ac:dyDescent="0.2">
      <c r="A21" s="116" t="s">
        <v>10</v>
      </c>
      <c r="B21" s="234">
        <v>269</v>
      </c>
      <c r="C21" s="204">
        <v>47</v>
      </c>
      <c r="D21" s="205">
        <v>4</v>
      </c>
      <c r="E21" s="205">
        <v>43</v>
      </c>
      <c r="F21" s="205">
        <v>203</v>
      </c>
      <c r="G21" s="205">
        <v>40</v>
      </c>
      <c r="H21" s="205">
        <v>34</v>
      </c>
      <c r="I21" s="205">
        <v>43</v>
      </c>
      <c r="J21" s="205">
        <v>25</v>
      </c>
      <c r="K21" s="205">
        <v>30</v>
      </c>
      <c r="L21" s="205">
        <v>31</v>
      </c>
      <c r="M21" s="205">
        <v>19</v>
      </c>
      <c r="N21" s="205">
        <v>19</v>
      </c>
      <c r="O21" s="226">
        <v>0</v>
      </c>
      <c r="P21" s="227">
        <v>0</v>
      </c>
    </row>
    <row r="22" spans="1:16" ht="15.95" customHeight="1" x14ac:dyDescent="0.2">
      <c r="A22" s="116" t="s">
        <v>11</v>
      </c>
      <c r="B22" s="225">
        <v>100</v>
      </c>
      <c r="C22" s="204">
        <v>21</v>
      </c>
      <c r="D22" s="205">
        <v>3</v>
      </c>
      <c r="E22" s="205">
        <v>18</v>
      </c>
      <c r="F22" s="205">
        <v>72</v>
      </c>
      <c r="G22" s="205">
        <v>14</v>
      </c>
      <c r="H22" s="205">
        <v>14</v>
      </c>
      <c r="I22" s="205">
        <v>20</v>
      </c>
      <c r="J22" s="205">
        <v>8</v>
      </c>
      <c r="K22" s="205">
        <v>12</v>
      </c>
      <c r="L22" s="205">
        <v>4</v>
      </c>
      <c r="M22" s="205">
        <v>7</v>
      </c>
      <c r="N22" s="205">
        <v>7</v>
      </c>
      <c r="O22" s="226">
        <v>0</v>
      </c>
      <c r="P22" s="227">
        <v>0</v>
      </c>
    </row>
    <row r="23" spans="1:16" ht="15.95" customHeight="1" x14ac:dyDescent="0.2">
      <c r="A23" s="116" t="s">
        <v>12</v>
      </c>
      <c r="B23" s="225">
        <v>61</v>
      </c>
      <c r="C23" s="204">
        <v>11</v>
      </c>
      <c r="D23" s="205">
        <v>2</v>
      </c>
      <c r="E23" s="205">
        <v>9</v>
      </c>
      <c r="F23" s="205">
        <v>41</v>
      </c>
      <c r="G23" s="205">
        <v>11</v>
      </c>
      <c r="H23" s="205">
        <v>11</v>
      </c>
      <c r="I23" s="205">
        <v>7</v>
      </c>
      <c r="J23" s="205">
        <v>8</v>
      </c>
      <c r="K23" s="205">
        <v>2</v>
      </c>
      <c r="L23" s="205">
        <v>2</v>
      </c>
      <c r="M23" s="205">
        <v>9</v>
      </c>
      <c r="N23" s="205">
        <v>8</v>
      </c>
      <c r="O23" s="226">
        <v>1</v>
      </c>
      <c r="P23" s="227">
        <v>0</v>
      </c>
    </row>
    <row r="24" spans="1:16" ht="15.95" customHeight="1" x14ac:dyDescent="0.2">
      <c r="A24" s="116" t="s">
        <v>13</v>
      </c>
      <c r="B24" s="225">
        <v>95</v>
      </c>
      <c r="C24" s="204">
        <v>20</v>
      </c>
      <c r="D24" s="205">
        <v>5</v>
      </c>
      <c r="E24" s="205">
        <v>15</v>
      </c>
      <c r="F24" s="205">
        <v>64</v>
      </c>
      <c r="G24" s="205">
        <v>20</v>
      </c>
      <c r="H24" s="205">
        <v>11</v>
      </c>
      <c r="I24" s="205">
        <v>9</v>
      </c>
      <c r="J24" s="205">
        <v>6</v>
      </c>
      <c r="K24" s="205">
        <v>5</v>
      </c>
      <c r="L24" s="205">
        <v>13</v>
      </c>
      <c r="M24" s="205">
        <v>11</v>
      </c>
      <c r="N24" s="205">
        <v>11</v>
      </c>
      <c r="O24" s="226">
        <v>0</v>
      </c>
      <c r="P24" s="227">
        <v>0</v>
      </c>
    </row>
    <row r="25" spans="1:16" ht="15.95" customHeight="1" x14ac:dyDescent="0.2">
      <c r="A25" s="116" t="s">
        <v>14</v>
      </c>
      <c r="B25" s="225">
        <v>131</v>
      </c>
      <c r="C25" s="204">
        <v>31</v>
      </c>
      <c r="D25" s="205">
        <v>8</v>
      </c>
      <c r="E25" s="205">
        <v>23</v>
      </c>
      <c r="F25" s="205">
        <v>95</v>
      </c>
      <c r="G25" s="205">
        <v>20</v>
      </c>
      <c r="H25" s="205">
        <v>19</v>
      </c>
      <c r="I25" s="205">
        <v>17</v>
      </c>
      <c r="J25" s="205">
        <v>14</v>
      </c>
      <c r="K25" s="205">
        <v>11</v>
      </c>
      <c r="L25" s="205">
        <v>14</v>
      </c>
      <c r="M25" s="205">
        <v>5</v>
      </c>
      <c r="N25" s="205">
        <v>5</v>
      </c>
      <c r="O25" s="226">
        <v>0</v>
      </c>
      <c r="P25" s="227">
        <v>0</v>
      </c>
    </row>
    <row r="26" spans="1:16" ht="15.95" customHeight="1" x14ac:dyDescent="0.2">
      <c r="A26" s="116" t="s">
        <v>15</v>
      </c>
      <c r="B26" s="225">
        <v>76</v>
      </c>
      <c r="C26" s="204">
        <v>18</v>
      </c>
      <c r="D26" s="205">
        <v>6</v>
      </c>
      <c r="E26" s="205">
        <v>12</v>
      </c>
      <c r="F26" s="205">
        <v>56</v>
      </c>
      <c r="G26" s="205">
        <v>10</v>
      </c>
      <c r="H26" s="205">
        <v>10</v>
      </c>
      <c r="I26" s="205">
        <v>9</v>
      </c>
      <c r="J26" s="205">
        <v>12</v>
      </c>
      <c r="K26" s="205">
        <v>8</v>
      </c>
      <c r="L26" s="205">
        <v>7</v>
      </c>
      <c r="M26" s="205">
        <v>2</v>
      </c>
      <c r="N26" s="205">
        <v>2</v>
      </c>
      <c r="O26" s="226">
        <v>0</v>
      </c>
      <c r="P26" s="227">
        <v>0</v>
      </c>
    </row>
    <row r="27" spans="1:16" ht="15.95" customHeight="1" x14ac:dyDescent="0.2">
      <c r="A27" s="118" t="s">
        <v>16</v>
      </c>
      <c r="B27" s="228">
        <v>229</v>
      </c>
      <c r="C27" s="206">
        <v>44</v>
      </c>
      <c r="D27" s="207">
        <v>10</v>
      </c>
      <c r="E27" s="207">
        <v>34</v>
      </c>
      <c r="F27" s="207">
        <v>166</v>
      </c>
      <c r="G27" s="207">
        <v>36</v>
      </c>
      <c r="H27" s="207">
        <v>23</v>
      </c>
      <c r="I27" s="207">
        <v>42</v>
      </c>
      <c r="J27" s="207">
        <v>23</v>
      </c>
      <c r="K27" s="207">
        <v>28</v>
      </c>
      <c r="L27" s="207">
        <v>14</v>
      </c>
      <c r="M27" s="207">
        <v>19</v>
      </c>
      <c r="N27" s="207">
        <v>18</v>
      </c>
      <c r="O27" s="229">
        <v>1</v>
      </c>
      <c r="P27" s="230">
        <v>0</v>
      </c>
    </row>
    <row r="28" spans="1:16" ht="15.95" customHeight="1" x14ac:dyDescent="0.2">
      <c r="A28" s="119" t="s">
        <v>17</v>
      </c>
      <c r="B28" s="231">
        <v>961</v>
      </c>
      <c r="C28" s="216">
        <v>192</v>
      </c>
      <c r="D28" s="209">
        <v>38</v>
      </c>
      <c r="E28" s="209">
        <v>154</v>
      </c>
      <c r="F28" s="209">
        <v>697</v>
      </c>
      <c r="G28" s="209">
        <v>151</v>
      </c>
      <c r="H28" s="209">
        <v>122</v>
      </c>
      <c r="I28" s="209">
        <v>147</v>
      </c>
      <c r="J28" s="209">
        <v>96</v>
      </c>
      <c r="K28" s="209">
        <v>96</v>
      </c>
      <c r="L28" s="209">
        <v>85</v>
      </c>
      <c r="M28" s="209">
        <v>72</v>
      </c>
      <c r="N28" s="209">
        <v>70</v>
      </c>
      <c r="O28" s="232">
        <v>2</v>
      </c>
      <c r="P28" s="233">
        <v>0</v>
      </c>
    </row>
    <row r="29" spans="1:16" ht="15.95" customHeight="1" x14ac:dyDescent="0.2">
      <c r="A29" s="116" t="s">
        <v>18</v>
      </c>
      <c r="B29" s="234">
        <v>70</v>
      </c>
      <c r="C29" s="204">
        <v>28</v>
      </c>
      <c r="D29" s="205">
        <v>5</v>
      </c>
      <c r="E29" s="205">
        <v>23</v>
      </c>
      <c r="F29" s="205">
        <v>38</v>
      </c>
      <c r="G29" s="205">
        <v>13</v>
      </c>
      <c r="H29" s="205">
        <v>3</v>
      </c>
      <c r="I29" s="205">
        <v>7</v>
      </c>
      <c r="J29" s="205">
        <v>5</v>
      </c>
      <c r="K29" s="205">
        <v>6</v>
      </c>
      <c r="L29" s="205">
        <v>4</v>
      </c>
      <c r="M29" s="205">
        <v>4</v>
      </c>
      <c r="N29" s="205">
        <v>4</v>
      </c>
      <c r="O29" s="226">
        <v>0</v>
      </c>
      <c r="P29" s="227">
        <v>0</v>
      </c>
    </row>
    <row r="30" spans="1:16" ht="15.95" customHeight="1" x14ac:dyDescent="0.2">
      <c r="A30" s="116" t="s">
        <v>19</v>
      </c>
      <c r="B30" s="225">
        <v>122</v>
      </c>
      <c r="C30" s="204">
        <v>28</v>
      </c>
      <c r="D30" s="205">
        <v>3</v>
      </c>
      <c r="E30" s="205">
        <v>25</v>
      </c>
      <c r="F30" s="205">
        <v>83</v>
      </c>
      <c r="G30" s="205">
        <v>17</v>
      </c>
      <c r="H30" s="205">
        <v>17</v>
      </c>
      <c r="I30" s="205">
        <v>13</v>
      </c>
      <c r="J30" s="205">
        <v>8</v>
      </c>
      <c r="K30" s="205">
        <v>16</v>
      </c>
      <c r="L30" s="205">
        <v>12</v>
      </c>
      <c r="M30" s="205">
        <v>11</v>
      </c>
      <c r="N30" s="205">
        <v>11</v>
      </c>
      <c r="O30" s="226">
        <v>0</v>
      </c>
      <c r="P30" s="227">
        <v>0</v>
      </c>
    </row>
    <row r="31" spans="1:16" ht="15.95" customHeight="1" x14ac:dyDescent="0.2">
      <c r="A31" s="116" t="s">
        <v>20</v>
      </c>
      <c r="B31" s="225">
        <v>54</v>
      </c>
      <c r="C31" s="204">
        <v>10</v>
      </c>
      <c r="D31" s="205">
        <v>2</v>
      </c>
      <c r="E31" s="205">
        <v>8</v>
      </c>
      <c r="F31" s="205">
        <v>39</v>
      </c>
      <c r="G31" s="205">
        <v>10</v>
      </c>
      <c r="H31" s="205">
        <v>9</v>
      </c>
      <c r="I31" s="205">
        <v>4</v>
      </c>
      <c r="J31" s="205">
        <v>7</v>
      </c>
      <c r="K31" s="205">
        <v>4</v>
      </c>
      <c r="L31" s="205">
        <v>5</v>
      </c>
      <c r="M31" s="205">
        <v>5</v>
      </c>
      <c r="N31" s="205">
        <v>5</v>
      </c>
      <c r="O31" s="226">
        <v>0</v>
      </c>
      <c r="P31" s="227">
        <v>0</v>
      </c>
    </row>
    <row r="32" spans="1:16" ht="15.95" customHeight="1" x14ac:dyDescent="0.2">
      <c r="A32" s="116" t="s">
        <v>21</v>
      </c>
      <c r="B32" s="225">
        <v>110</v>
      </c>
      <c r="C32" s="204">
        <v>22</v>
      </c>
      <c r="D32" s="205">
        <v>4</v>
      </c>
      <c r="E32" s="205">
        <v>18</v>
      </c>
      <c r="F32" s="205">
        <v>78</v>
      </c>
      <c r="G32" s="205">
        <v>18</v>
      </c>
      <c r="H32" s="205">
        <v>13</v>
      </c>
      <c r="I32" s="205">
        <v>12</v>
      </c>
      <c r="J32" s="205">
        <v>10</v>
      </c>
      <c r="K32" s="205">
        <v>15</v>
      </c>
      <c r="L32" s="205">
        <v>10</v>
      </c>
      <c r="M32" s="205">
        <v>10</v>
      </c>
      <c r="N32" s="205">
        <v>10</v>
      </c>
      <c r="O32" s="226">
        <v>0</v>
      </c>
      <c r="P32" s="227">
        <v>0</v>
      </c>
    </row>
    <row r="33" spans="1:16" ht="15.95" customHeight="1" x14ac:dyDescent="0.2">
      <c r="A33" s="116" t="s">
        <v>22</v>
      </c>
      <c r="B33" s="225">
        <v>65</v>
      </c>
      <c r="C33" s="204">
        <v>12</v>
      </c>
      <c r="D33" s="205">
        <v>2</v>
      </c>
      <c r="E33" s="205">
        <v>10</v>
      </c>
      <c r="F33" s="205">
        <v>49</v>
      </c>
      <c r="G33" s="205">
        <v>7</v>
      </c>
      <c r="H33" s="205">
        <v>7</v>
      </c>
      <c r="I33" s="205">
        <v>6</v>
      </c>
      <c r="J33" s="205">
        <v>10</v>
      </c>
      <c r="K33" s="205">
        <v>10</v>
      </c>
      <c r="L33" s="205">
        <v>9</v>
      </c>
      <c r="M33" s="205">
        <v>4</v>
      </c>
      <c r="N33" s="205">
        <v>4</v>
      </c>
      <c r="O33" s="226">
        <v>0</v>
      </c>
      <c r="P33" s="227">
        <v>0</v>
      </c>
    </row>
    <row r="34" spans="1:16" ht="15.95" customHeight="1" x14ac:dyDescent="0.2">
      <c r="A34" s="116" t="s">
        <v>23</v>
      </c>
      <c r="B34" s="225">
        <v>103</v>
      </c>
      <c r="C34" s="204">
        <v>16</v>
      </c>
      <c r="D34" s="205">
        <v>0</v>
      </c>
      <c r="E34" s="205">
        <v>16</v>
      </c>
      <c r="F34" s="205">
        <v>73</v>
      </c>
      <c r="G34" s="205">
        <v>19</v>
      </c>
      <c r="H34" s="205">
        <v>6</v>
      </c>
      <c r="I34" s="205">
        <v>21</v>
      </c>
      <c r="J34" s="205">
        <v>8</v>
      </c>
      <c r="K34" s="205">
        <v>9</v>
      </c>
      <c r="L34" s="205">
        <v>10</v>
      </c>
      <c r="M34" s="205">
        <v>14</v>
      </c>
      <c r="N34" s="205">
        <v>12</v>
      </c>
      <c r="O34" s="226">
        <v>2</v>
      </c>
      <c r="P34" s="227">
        <v>0</v>
      </c>
    </row>
    <row r="35" spans="1:16" ht="15.95" customHeight="1" x14ac:dyDescent="0.2">
      <c r="A35" s="116" t="s">
        <v>24</v>
      </c>
      <c r="B35" s="225">
        <v>266</v>
      </c>
      <c r="C35" s="204">
        <v>68</v>
      </c>
      <c r="D35" s="205">
        <v>10</v>
      </c>
      <c r="E35" s="205">
        <v>58</v>
      </c>
      <c r="F35" s="205">
        <v>185</v>
      </c>
      <c r="G35" s="205">
        <v>48</v>
      </c>
      <c r="H35" s="205">
        <v>27</v>
      </c>
      <c r="I35" s="205">
        <v>38</v>
      </c>
      <c r="J35" s="205">
        <v>27</v>
      </c>
      <c r="K35" s="205">
        <v>24</v>
      </c>
      <c r="L35" s="205">
        <v>21</v>
      </c>
      <c r="M35" s="205">
        <v>13</v>
      </c>
      <c r="N35" s="205">
        <v>13</v>
      </c>
      <c r="O35" s="226">
        <v>0</v>
      </c>
      <c r="P35" s="227">
        <v>0</v>
      </c>
    </row>
    <row r="36" spans="1:16" ht="15.95" customHeight="1" x14ac:dyDescent="0.2">
      <c r="A36" s="116" t="s">
        <v>25</v>
      </c>
      <c r="B36" s="225">
        <v>47</v>
      </c>
      <c r="C36" s="204">
        <v>7</v>
      </c>
      <c r="D36" s="205">
        <v>0</v>
      </c>
      <c r="E36" s="205">
        <v>7</v>
      </c>
      <c r="F36" s="205">
        <v>38</v>
      </c>
      <c r="G36" s="205">
        <v>6</v>
      </c>
      <c r="H36" s="205">
        <v>6</v>
      </c>
      <c r="I36" s="205">
        <v>11</v>
      </c>
      <c r="J36" s="205">
        <v>4</v>
      </c>
      <c r="K36" s="205">
        <v>7</v>
      </c>
      <c r="L36" s="205">
        <v>4</v>
      </c>
      <c r="M36" s="205">
        <v>2</v>
      </c>
      <c r="N36" s="205">
        <v>2</v>
      </c>
      <c r="O36" s="226">
        <v>0</v>
      </c>
      <c r="P36" s="227">
        <v>0</v>
      </c>
    </row>
    <row r="37" spans="1:16" ht="15.95" customHeight="1" x14ac:dyDescent="0.2">
      <c r="A37" s="118" t="s">
        <v>26</v>
      </c>
      <c r="B37" s="228">
        <v>168</v>
      </c>
      <c r="C37" s="206">
        <v>33</v>
      </c>
      <c r="D37" s="207">
        <v>4</v>
      </c>
      <c r="E37" s="207">
        <v>29</v>
      </c>
      <c r="F37" s="207">
        <v>124</v>
      </c>
      <c r="G37" s="207">
        <v>44</v>
      </c>
      <c r="H37" s="207">
        <v>18</v>
      </c>
      <c r="I37" s="207">
        <v>22</v>
      </c>
      <c r="J37" s="207">
        <v>12</v>
      </c>
      <c r="K37" s="207">
        <v>16</v>
      </c>
      <c r="L37" s="207">
        <v>12</v>
      </c>
      <c r="M37" s="207">
        <v>11</v>
      </c>
      <c r="N37" s="207">
        <v>11</v>
      </c>
      <c r="O37" s="229">
        <v>0</v>
      </c>
      <c r="P37" s="230">
        <v>0</v>
      </c>
    </row>
    <row r="38" spans="1:16" ht="15.95" customHeight="1" x14ac:dyDescent="0.2">
      <c r="A38" s="119" t="s">
        <v>27</v>
      </c>
      <c r="B38" s="235">
        <v>1005</v>
      </c>
      <c r="C38" s="216">
        <v>224</v>
      </c>
      <c r="D38" s="209">
        <v>30</v>
      </c>
      <c r="E38" s="209">
        <v>194</v>
      </c>
      <c r="F38" s="209">
        <v>707</v>
      </c>
      <c r="G38" s="209">
        <v>182</v>
      </c>
      <c r="H38" s="209">
        <v>106</v>
      </c>
      <c r="I38" s="209">
        <v>134</v>
      </c>
      <c r="J38" s="209">
        <v>91</v>
      </c>
      <c r="K38" s="209">
        <v>107</v>
      </c>
      <c r="L38" s="209">
        <v>87</v>
      </c>
      <c r="M38" s="209">
        <v>74</v>
      </c>
      <c r="N38" s="209">
        <v>72</v>
      </c>
      <c r="O38" s="232">
        <v>2</v>
      </c>
      <c r="P38" s="233">
        <v>0</v>
      </c>
    </row>
    <row r="39" spans="1:16" ht="15.95" customHeight="1" x14ac:dyDescent="0.2">
      <c r="A39" s="116" t="s">
        <v>28</v>
      </c>
      <c r="B39" s="234">
        <v>172</v>
      </c>
      <c r="C39" s="204">
        <v>25</v>
      </c>
      <c r="D39" s="205">
        <v>3</v>
      </c>
      <c r="E39" s="205">
        <v>22</v>
      </c>
      <c r="F39" s="205">
        <v>127</v>
      </c>
      <c r="G39" s="205">
        <v>26</v>
      </c>
      <c r="H39" s="205">
        <v>22</v>
      </c>
      <c r="I39" s="205">
        <v>25</v>
      </c>
      <c r="J39" s="205">
        <v>21</v>
      </c>
      <c r="K39" s="205">
        <v>16</v>
      </c>
      <c r="L39" s="205">
        <v>17</v>
      </c>
      <c r="M39" s="205">
        <v>20</v>
      </c>
      <c r="N39" s="205">
        <v>20</v>
      </c>
      <c r="O39" s="226">
        <v>0</v>
      </c>
      <c r="P39" s="227">
        <v>0</v>
      </c>
    </row>
    <row r="40" spans="1:16" ht="15.95" customHeight="1" x14ac:dyDescent="0.2">
      <c r="A40" s="116" t="s">
        <v>29</v>
      </c>
      <c r="B40" s="225">
        <v>264</v>
      </c>
      <c r="C40" s="204">
        <v>49</v>
      </c>
      <c r="D40" s="205">
        <v>8</v>
      </c>
      <c r="E40" s="205">
        <v>41</v>
      </c>
      <c r="F40" s="205">
        <v>198</v>
      </c>
      <c r="G40" s="205">
        <v>36</v>
      </c>
      <c r="H40" s="205">
        <v>34</v>
      </c>
      <c r="I40" s="205">
        <v>31</v>
      </c>
      <c r="J40" s="205">
        <v>29</v>
      </c>
      <c r="K40" s="205">
        <v>32</v>
      </c>
      <c r="L40" s="205">
        <v>36</v>
      </c>
      <c r="M40" s="205">
        <v>17</v>
      </c>
      <c r="N40" s="205">
        <v>16</v>
      </c>
      <c r="O40" s="226">
        <v>1</v>
      </c>
      <c r="P40" s="227">
        <v>0</v>
      </c>
    </row>
    <row r="41" spans="1:16" ht="15.95" customHeight="1" x14ac:dyDescent="0.2">
      <c r="A41" s="116" t="s">
        <v>30</v>
      </c>
      <c r="B41" s="225">
        <v>266</v>
      </c>
      <c r="C41" s="204">
        <v>55</v>
      </c>
      <c r="D41" s="205">
        <v>7</v>
      </c>
      <c r="E41" s="205">
        <v>48</v>
      </c>
      <c r="F41" s="205">
        <v>192</v>
      </c>
      <c r="G41" s="205">
        <v>35</v>
      </c>
      <c r="H41" s="205">
        <v>41</v>
      </c>
      <c r="I41" s="205">
        <v>43</v>
      </c>
      <c r="J41" s="205">
        <v>31</v>
      </c>
      <c r="K41" s="205">
        <v>23</v>
      </c>
      <c r="L41" s="205">
        <v>19</v>
      </c>
      <c r="M41" s="205">
        <v>19</v>
      </c>
      <c r="N41" s="205">
        <v>19</v>
      </c>
      <c r="O41" s="226">
        <v>0</v>
      </c>
      <c r="P41" s="227">
        <v>0</v>
      </c>
    </row>
    <row r="42" spans="1:16" ht="15.95" customHeight="1" x14ac:dyDescent="0.2">
      <c r="A42" s="116" t="s">
        <v>31</v>
      </c>
      <c r="B42" s="225">
        <v>233</v>
      </c>
      <c r="C42" s="204">
        <v>51</v>
      </c>
      <c r="D42" s="205">
        <v>6</v>
      </c>
      <c r="E42" s="205">
        <v>45</v>
      </c>
      <c r="F42" s="205">
        <v>165</v>
      </c>
      <c r="G42" s="205">
        <v>27</v>
      </c>
      <c r="H42" s="205">
        <v>37</v>
      </c>
      <c r="I42" s="205">
        <v>30</v>
      </c>
      <c r="J42" s="205">
        <v>21</v>
      </c>
      <c r="K42" s="205">
        <v>20</v>
      </c>
      <c r="L42" s="205">
        <v>30</v>
      </c>
      <c r="M42" s="205">
        <v>17</v>
      </c>
      <c r="N42" s="205">
        <v>17</v>
      </c>
      <c r="O42" s="226">
        <v>0</v>
      </c>
      <c r="P42" s="227">
        <v>0</v>
      </c>
    </row>
    <row r="43" spans="1:16" ht="15.95" customHeight="1" x14ac:dyDescent="0.2">
      <c r="A43" s="116" t="s">
        <v>32</v>
      </c>
      <c r="B43" s="236">
        <v>102</v>
      </c>
      <c r="C43" s="212">
        <v>20</v>
      </c>
      <c r="D43" s="213">
        <v>5</v>
      </c>
      <c r="E43" s="213">
        <v>15</v>
      </c>
      <c r="F43" s="213">
        <v>78</v>
      </c>
      <c r="G43" s="213">
        <v>13</v>
      </c>
      <c r="H43" s="213">
        <v>10</v>
      </c>
      <c r="I43" s="213">
        <v>11</v>
      </c>
      <c r="J43" s="213">
        <v>18</v>
      </c>
      <c r="K43" s="213">
        <v>12</v>
      </c>
      <c r="L43" s="213">
        <v>14</v>
      </c>
      <c r="M43" s="213">
        <v>4</v>
      </c>
      <c r="N43" s="213">
        <v>4</v>
      </c>
      <c r="O43" s="237">
        <v>0</v>
      </c>
      <c r="P43" s="238">
        <v>0</v>
      </c>
    </row>
    <row r="44" spans="1:16" ht="15.95" customHeight="1" x14ac:dyDescent="0.2">
      <c r="A44" s="116" t="s">
        <v>33</v>
      </c>
      <c r="B44" s="225">
        <v>98</v>
      </c>
      <c r="C44" s="204">
        <v>20</v>
      </c>
      <c r="D44" s="205">
        <v>5</v>
      </c>
      <c r="E44" s="205">
        <v>15</v>
      </c>
      <c r="F44" s="205">
        <v>71</v>
      </c>
      <c r="G44" s="205">
        <v>15</v>
      </c>
      <c r="H44" s="205">
        <v>18</v>
      </c>
      <c r="I44" s="205">
        <v>10</v>
      </c>
      <c r="J44" s="205">
        <v>8</v>
      </c>
      <c r="K44" s="205">
        <v>9</v>
      </c>
      <c r="L44" s="205">
        <v>11</v>
      </c>
      <c r="M44" s="205">
        <v>7</v>
      </c>
      <c r="N44" s="205">
        <v>7</v>
      </c>
      <c r="O44" s="226">
        <v>0</v>
      </c>
      <c r="P44" s="227">
        <v>0</v>
      </c>
    </row>
    <row r="45" spans="1:16" ht="15.95" customHeight="1" x14ac:dyDescent="0.2">
      <c r="A45" s="118" t="s">
        <v>34</v>
      </c>
      <c r="B45" s="228">
        <v>86</v>
      </c>
      <c r="C45" s="206">
        <v>19</v>
      </c>
      <c r="D45" s="207">
        <v>2</v>
      </c>
      <c r="E45" s="207">
        <v>17</v>
      </c>
      <c r="F45" s="207">
        <v>62</v>
      </c>
      <c r="G45" s="207">
        <v>12</v>
      </c>
      <c r="H45" s="207">
        <v>12</v>
      </c>
      <c r="I45" s="207">
        <v>11</v>
      </c>
      <c r="J45" s="207">
        <v>15</v>
      </c>
      <c r="K45" s="207">
        <v>6</v>
      </c>
      <c r="L45" s="207">
        <v>6</v>
      </c>
      <c r="M45" s="207">
        <v>5</v>
      </c>
      <c r="N45" s="207">
        <v>5</v>
      </c>
      <c r="O45" s="229">
        <v>0</v>
      </c>
      <c r="P45" s="230">
        <v>0</v>
      </c>
    </row>
    <row r="46" spans="1:16" ht="15.95" customHeight="1" x14ac:dyDescent="0.2">
      <c r="A46" s="119" t="s">
        <v>35</v>
      </c>
      <c r="B46" s="231">
        <v>1221</v>
      </c>
      <c r="C46" s="216">
        <v>239</v>
      </c>
      <c r="D46" s="209">
        <v>36</v>
      </c>
      <c r="E46" s="209">
        <v>203</v>
      </c>
      <c r="F46" s="209">
        <v>893</v>
      </c>
      <c r="G46" s="209">
        <v>164</v>
      </c>
      <c r="H46" s="209">
        <v>174</v>
      </c>
      <c r="I46" s="209">
        <v>161</v>
      </c>
      <c r="J46" s="209">
        <v>143</v>
      </c>
      <c r="K46" s="209">
        <v>118</v>
      </c>
      <c r="L46" s="209">
        <v>133</v>
      </c>
      <c r="M46" s="209">
        <v>89</v>
      </c>
      <c r="N46" s="209">
        <v>88</v>
      </c>
      <c r="O46" s="232">
        <v>1</v>
      </c>
      <c r="P46" s="233">
        <v>0</v>
      </c>
    </row>
    <row r="47" spans="1:16" ht="15.95" customHeight="1" x14ac:dyDescent="0.2">
      <c r="A47" s="116" t="s">
        <v>36</v>
      </c>
      <c r="B47" s="234">
        <v>60</v>
      </c>
      <c r="C47" s="204">
        <v>13</v>
      </c>
      <c r="D47" s="205">
        <v>4</v>
      </c>
      <c r="E47" s="205">
        <v>9</v>
      </c>
      <c r="F47" s="205">
        <v>44</v>
      </c>
      <c r="G47" s="205">
        <v>5</v>
      </c>
      <c r="H47" s="205">
        <v>13</v>
      </c>
      <c r="I47" s="205">
        <v>7</v>
      </c>
      <c r="J47" s="205">
        <v>5</v>
      </c>
      <c r="K47" s="205">
        <v>8</v>
      </c>
      <c r="L47" s="205">
        <v>6</v>
      </c>
      <c r="M47" s="205">
        <v>3</v>
      </c>
      <c r="N47" s="205">
        <v>3</v>
      </c>
      <c r="O47" s="226">
        <v>0</v>
      </c>
      <c r="P47" s="227">
        <v>0</v>
      </c>
    </row>
    <row r="48" spans="1:16" ht="15.95" customHeight="1" x14ac:dyDescent="0.2">
      <c r="A48" s="116" t="s">
        <v>37</v>
      </c>
      <c r="B48" s="225">
        <v>188</v>
      </c>
      <c r="C48" s="204">
        <v>48</v>
      </c>
      <c r="D48" s="205">
        <v>6</v>
      </c>
      <c r="E48" s="205">
        <v>42</v>
      </c>
      <c r="F48" s="205">
        <v>120</v>
      </c>
      <c r="G48" s="205">
        <v>28</v>
      </c>
      <c r="H48" s="205">
        <v>16</v>
      </c>
      <c r="I48" s="205">
        <v>23</v>
      </c>
      <c r="J48" s="205">
        <v>12</v>
      </c>
      <c r="K48" s="205">
        <v>27</v>
      </c>
      <c r="L48" s="205">
        <v>14</v>
      </c>
      <c r="M48" s="205">
        <v>20</v>
      </c>
      <c r="N48" s="205">
        <v>18</v>
      </c>
      <c r="O48" s="226">
        <v>2</v>
      </c>
      <c r="P48" s="227">
        <v>0</v>
      </c>
    </row>
    <row r="49" spans="1:16" ht="15.95" customHeight="1" x14ac:dyDescent="0.2">
      <c r="A49" s="116" t="s">
        <v>38</v>
      </c>
      <c r="B49" s="225">
        <v>81</v>
      </c>
      <c r="C49" s="204">
        <v>17</v>
      </c>
      <c r="D49" s="205">
        <v>0</v>
      </c>
      <c r="E49" s="205">
        <v>17</v>
      </c>
      <c r="F49" s="205">
        <v>55</v>
      </c>
      <c r="G49" s="205">
        <v>11</v>
      </c>
      <c r="H49" s="205">
        <v>14</v>
      </c>
      <c r="I49" s="205">
        <v>12</v>
      </c>
      <c r="J49" s="205">
        <v>5</v>
      </c>
      <c r="K49" s="205">
        <v>6</v>
      </c>
      <c r="L49" s="205">
        <v>7</v>
      </c>
      <c r="M49" s="205">
        <v>9</v>
      </c>
      <c r="N49" s="205">
        <v>9</v>
      </c>
      <c r="O49" s="226">
        <v>0</v>
      </c>
      <c r="P49" s="227">
        <v>0</v>
      </c>
    </row>
    <row r="50" spans="1:16" ht="15.95" customHeight="1" x14ac:dyDescent="0.2">
      <c r="A50" s="116" t="s">
        <v>39</v>
      </c>
      <c r="B50" s="225">
        <v>62</v>
      </c>
      <c r="C50" s="204">
        <v>13</v>
      </c>
      <c r="D50" s="205">
        <v>3</v>
      </c>
      <c r="E50" s="205">
        <v>10</v>
      </c>
      <c r="F50" s="205">
        <v>47</v>
      </c>
      <c r="G50" s="205">
        <v>15</v>
      </c>
      <c r="H50" s="205">
        <v>11</v>
      </c>
      <c r="I50" s="205">
        <v>4</v>
      </c>
      <c r="J50" s="205">
        <v>3</v>
      </c>
      <c r="K50" s="205">
        <v>7</v>
      </c>
      <c r="L50" s="205">
        <v>7</v>
      </c>
      <c r="M50" s="205">
        <v>2</v>
      </c>
      <c r="N50" s="205">
        <v>2</v>
      </c>
      <c r="O50" s="226">
        <v>0</v>
      </c>
      <c r="P50" s="227">
        <v>0</v>
      </c>
    </row>
    <row r="51" spans="1:16" ht="15.95" customHeight="1" x14ac:dyDescent="0.2">
      <c r="A51" s="116" t="s">
        <v>40</v>
      </c>
      <c r="B51" s="225">
        <v>176</v>
      </c>
      <c r="C51" s="204">
        <v>32</v>
      </c>
      <c r="D51" s="205">
        <v>7</v>
      </c>
      <c r="E51" s="205">
        <v>25</v>
      </c>
      <c r="F51" s="205">
        <v>130</v>
      </c>
      <c r="G51" s="205">
        <v>28</v>
      </c>
      <c r="H51" s="205">
        <v>21</v>
      </c>
      <c r="I51" s="205">
        <v>20</v>
      </c>
      <c r="J51" s="205">
        <v>19</v>
      </c>
      <c r="K51" s="205">
        <v>21</v>
      </c>
      <c r="L51" s="205">
        <v>21</v>
      </c>
      <c r="M51" s="205">
        <v>14</v>
      </c>
      <c r="N51" s="205">
        <v>13</v>
      </c>
      <c r="O51" s="226">
        <v>1</v>
      </c>
      <c r="P51" s="227">
        <v>0</v>
      </c>
    </row>
    <row r="52" spans="1:16" ht="15.95" customHeight="1" x14ac:dyDescent="0.2">
      <c r="A52" s="116" t="s">
        <v>41</v>
      </c>
      <c r="B52" s="225">
        <v>141</v>
      </c>
      <c r="C52" s="204">
        <v>28</v>
      </c>
      <c r="D52" s="205">
        <v>4</v>
      </c>
      <c r="E52" s="205">
        <v>24</v>
      </c>
      <c r="F52" s="205">
        <v>108</v>
      </c>
      <c r="G52" s="205">
        <v>31</v>
      </c>
      <c r="H52" s="205">
        <v>17</v>
      </c>
      <c r="I52" s="205">
        <v>12</v>
      </c>
      <c r="J52" s="205">
        <v>20</v>
      </c>
      <c r="K52" s="205">
        <v>11</v>
      </c>
      <c r="L52" s="205">
        <v>17</v>
      </c>
      <c r="M52" s="205">
        <v>5</v>
      </c>
      <c r="N52" s="205">
        <v>5</v>
      </c>
      <c r="O52" s="226">
        <v>0</v>
      </c>
      <c r="P52" s="227">
        <v>0</v>
      </c>
    </row>
    <row r="53" spans="1:16" ht="15.95" customHeight="1" x14ac:dyDescent="0.2">
      <c r="A53" s="116" t="s">
        <v>42</v>
      </c>
      <c r="B53" s="225">
        <v>115</v>
      </c>
      <c r="C53" s="204">
        <v>22</v>
      </c>
      <c r="D53" s="205">
        <v>6</v>
      </c>
      <c r="E53" s="205">
        <v>16</v>
      </c>
      <c r="F53" s="205">
        <v>87</v>
      </c>
      <c r="G53" s="205">
        <v>18</v>
      </c>
      <c r="H53" s="205">
        <v>8</v>
      </c>
      <c r="I53" s="205">
        <v>11</v>
      </c>
      <c r="J53" s="205">
        <v>23</v>
      </c>
      <c r="K53" s="205">
        <v>12</v>
      </c>
      <c r="L53" s="205">
        <v>15</v>
      </c>
      <c r="M53" s="205">
        <v>6</v>
      </c>
      <c r="N53" s="205">
        <v>6</v>
      </c>
      <c r="O53" s="226">
        <v>0</v>
      </c>
      <c r="P53" s="227">
        <v>0</v>
      </c>
    </row>
    <row r="54" spans="1:16" ht="15.95" customHeight="1" x14ac:dyDescent="0.2">
      <c r="A54" s="116" t="s">
        <v>43</v>
      </c>
      <c r="B54" s="225">
        <v>103</v>
      </c>
      <c r="C54" s="204">
        <v>19</v>
      </c>
      <c r="D54" s="205">
        <v>3</v>
      </c>
      <c r="E54" s="205">
        <v>16</v>
      </c>
      <c r="F54" s="205">
        <v>78</v>
      </c>
      <c r="G54" s="205">
        <v>13</v>
      </c>
      <c r="H54" s="205">
        <v>16</v>
      </c>
      <c r="I54" s="205">
        <v>15</v>
      </c>
      <c r="J54" s="205">
        <v>10</v>
      </c>
      <c r="K54" s="205">
        <v>9</v>
      </c>
      <c r="L54" s="205">
        <v>15</v>
      </c>
      <c r="M54" s="205">
        <v>6</v>
      </c>
      <c r="N54" s="205">
        <v>6</v>
      </c>
      <c r="O54" s="226">
        <v>0</v>
      </c>
      <c r="P54" s="227">
        <v>0</v>
      </c>
    </row>
    <row r="55" spans="1:16" s="33" customFormat="1" ht="15.95" customHeight="1" x14ac:dyDescent="0.2">
      <c r="A55" s="116" t="s">
        <v>44</v>
      </c>
      <c r="B55" s="225">
        <v>33</v>
      </c>
      <c r="C55" s="204">
        <v>7</v>
      </c>
      <c r="D55" s="205">
        <v>0</v>
      </c>
      <c r="E55" s="205">
        <v>7</v>
      </c>
      <c r="F55" s="205">
        <v>24</v>
      </c>
      <c r="G55" s="205">
        <v>7</v>
      </c>
      <c r="H55" s="205">
        <v>6</v>
      </c>
      <c r="I55" s="205">
        <v>1</v>
      </c>
      <c r="J55" s="205">
        <v>4</v>
      </c>
      <c r="K55" s="205">
        <v>4</v>
      </c>
      <c r="L55" s="205">
        <v>2</v>
      </c>
      <c r="M55" s="205">
        <v>2</v>
      </c>
      <c r="N55" s="205">
        <v>2</v>
      </c>
      <c r="O55" s="226">
        <v>0</v>
      </c>
      <c r="P55" s="227">
        <v>0</v>
      </c>
    </row>
    <row r="56" spans="1:16" ht="15.95" customHeight="1" x14ac:dyDescent="0.2">
      <c r="A56" s="116" t="s">
        <v>45</v>
      </c>
      <c r="B56" s="225">
        <v>37</v>
      </c>
      <c r="C56" s="204">
        <v>6</v>
      </c>
      <c r="D56" s="205">
        <v>1</v>
      </c>
      <c r="E56" s="205">
        <v>5</v>
      </c>
      <c r="F56" s="205">
        <v>29</v>
      </c>
      <c r="G56" s="205">
        <v>8</v>
      </c>
      <c r="H56" s="205">
        <v>5</v>
      </c>
      <c r="I56" s="205">
        <v>5</v>
      </c>
      <c r="J56" s="205">
        <v>4</v>
      </c>
      <c r="K56" s="205">
        <v>2</v>
      </c>
      <c r="L56" s="205">
        <v>5</v>
      </c>
      <c r="M56" s="205">
        <v>2</v>
      </c>
      <c r="N56" s="205">
        <v>2</v>
      </c>
      <c r="O56" s="226">
        <v>0</v>
      </c>
      <c r="P56" s="227">
        <v>0</v>
      </c>
    </row>
    <row r="57" spans="1:16" ht="15.95" customHeight="1" x14ac:dyDescent="0.2">
      <c r="A57" s="118" t="s">
        <v>46</v>
      </c>
      <c r="B57" s="228">
        <v>173</v>
      </c>
      <c r="C57" s="206">
        <v>31</v>
      </c>
      <c r="D57" s="207">
        <v>5</v>
      </c>
      <c r="E57" s="207">
        <v>26</v>
      </c>
      <c r="F57" s="207">
        <v>134</v>
      </c>
      <c r="G57" s="207">
        <v>33</v>
      </c>
      <c r="H57" s="207">
        <v>19</v>
      </c>
      <c r="I57" s="207">
        <v>17</v>
      </c>
      <c r="J57" s="207">
        <v>20</v>
      </c>
      <c r="K57" s="207">
        <v>24</v>
      </c>
      <c r="L57" s="207">
        <v>21</v>
      </c>
      <c r="M57" s="207">
        <v>8</v>
      </c>
      <c r="N57" s="207">
        <v>7</v>
      </c>
      <c r="O57" s="229">
        <v>1</v>
      </c>
      <c r="P57" s="230">
        <v>0</v>
      </c>
    </row>
    <row r="58" spans="1:16" ht="15.95" customHeight="1" thickBot="1" x14ac:dyDescent="0.25">
      <c r="A58" s="120" t="s">
        <v>47</v>
      </c>
      <c r="B58" s="239">
        <v>1169</v>
      </c>
      <c r="C58" s="219">
        <v>236</v>
      </c>
      <c r="D58" s="215">
        <v>39</v>
      </c>
      <c r="E58" s="215">
        <v>197</v>
      </c>
      <c r="F58" s="215">
        <v>856</v>
      </c>
      <c r="G58" s="215">
        <v>197</v>
      </c>
      <c r="H58" s="215">
        <v>146</v>
      </c>
      <c r="I58" s="215">
        <v>127</v>
      </c>
      <c r="J58" s="215">
        <v>125</v>
      </c>
      <c r="K58" s="215">
        <v>131</v>
      </c>
      <c r="L58" s="215">
        <v>130</v>
      </c>
      <c r="M58" s="215">
        <v>77</v>
      </c>
      <c r="N58" s="215">
        <v>73</v>
      </c>
      <c r="O58" s="240">
        <v>4</v>
      </c>
      <c r="P58" s="241">
        <v>0</v>
      </c>
    </row>
    <row r="59" spans="1:16" ht="15.95" customHeight="1" x14ac:dyDescent="0.2">
      <c r="A59" s="121" t="s">
        <v>48</v>
      </c>
      <c r="B59" s="242">
        <v>87</v>
      </c>
      <c r="C59" s="204">
        <v>14</v>
      </c>
      <c r="D59" s="205">
        <v>3</v>
      </c>
      <c r="E59" s="205">
        <v>11</v>
      </c>
      <c r="F59" s="205">
        <v>62</v>
      </c>
      <c r="G59" s="205">
        <v>12</v>
      </c>
      <c r="H59" s="205">
        <v>10</v>
      </c>
      <c r="I59" s="205">
        <v>10</v>
      </c>
      <c r="J59" s="205">
        <v>7</v>
      </c>
      <c r="K59" s="205">
        <v>13</v>
      </c>
      <c r="L59" s="205">
        <v>10</v>
      </c>
      <c r="M59" s="205">
        <v>11</v>
      </c>
      <c r="N59" s="205">
        <v>11</v>
      </c>
      <c r="O59" s="226">
        <v>0</v>
      </c>
      <c r="P59" s="227">
        <v>0</v>
      </c>
    </row>
    <row r="60" spans="1:16" ht="15.95" customHeight="1" x14ac:dyDescent="0.2">
      <c r="A60" s="116" t="s">
        <v>49</v>
      </c>
      <c r="B60" s="242">
        <v>60</v>
      </c>
      <c r="C60" s="204">
        <v>10</v>
      </c>
      <c r="D60" s="205">
        <v>4</v>
      </c>
      <c r="E60" s="205">
        <v>6</v>
      </c>
      <c r="F60" s="205">
        <v>47</v>
      </c>
      <c r="G60" s="205">
        <v>10</v>
      </c>
      <c r="H60" s="205">
        <v>10</v>
      </c>
      <c r="I60" s="205">
        <v>6</v>
      </c>
      <c r="J60" s="205">
        <v>13</v>
      </c>
      <c r="K60" s="205">
        <v>5</v>
      </c>
      <c r="L60" s="205">
        <v>3</v>
      </c>
      <c r="M60" s="205">
        <v>3</v>
      </c>
      <c r="N60" s="205">
        <v>3</v>
      </c>
      <c r="O60" s="226">
        <v>0</v>
      </c>
      <c r="P60" s="227">
        <v>0</v>
      </c>
    </row>
    <row r="61" spans="1:16" ht="15.95" customHeight="1" x14ac:dyDescent="0.2">
      <c r="A61" s="116" t="s">
        <v>50</v>
      </c>
      <c r="B61" s="242">
        <v>215</v>
      </c>
      <c r="C61" s="204">
        <v>32</v>
      </c>
      <c r="D61" s="205">
        <v>8</v>
      </c>
      <c r="E61" s="205">
        <v>24</v>
      </c>
      <c r="F61" s="205">
        <v>170</v>
      </c>
      <c r="G61" s="205">
        <v>30</v>
      </c>
      <c r="H61" s="205">
        <v>24</v>
      </c>
      <c r="I61" s="205">
        <v>22</v>
      </c>
      <c r="J61" s="205">
        <v>27</v>
      </c>
      <c r="K61" s="205">
        <v>35</v>
      </c>
      <c r="L61" s="205">
        <v>32</v>
      </c>
      <c r="M61" s="205">
        <v>13</v>
      </c>
      <c r="N61" s="205">
        <v>13</v>
      </c>
      <c r="O61" s="226">
        <v>0</v>
      </c>
      <c r="P61" s="227">
        <v>0</v>
      </c>
    </row>
    <row r="62" spans="1:16" ht="15.95" customHeight="1" x14ac:dyDescent="0.2">
      <c r="A62" s="116" t="s">
        <v>51</v>
      </c>
      <c r="B62" s="242">
        <v>75</v>
      </c>
      <c r="C62" s="204">
        <v>15</v>
      </c>
      <c r="D62" s="205">
        <v>2</v>
      </c>
      <c r="E62" s="205">
        <v>13</v>
      </c>
      <c r="F62" s="205">
        <v>56</v>
      </c>
      <c r="G62" s="205">
        <v>15</v>
      </c>
      <c r="H62" s="205">
        <v>5</v>
      </c>
      <c r="I62" s="205">
        <v>13</v>
      </c>
      <c r="J62" s="205">
        <v>6</v>
      </c>
      <c r="K62" s="205">
        <v>11</v>
      </c>
      <c r="L62" s="205">
        <v>6</v>
      </c>
      <c r="M62" s="205">
        <v>4</v>
      </c>
      <c r="N62" s="205">
        <v>4</v>
      </c>
      <c r="O62" s="226">
        <v>0</v>
      </c>
      <c r="P62" s="227">
        <v>0</v>
      </c>
    </row>
    <row r="63" spans="1:16" ht="15.95" customHeight="1" x14ac:dyDescent="0.2">
      <c r="A63" s="116" t="s">
        <v>52</v>
      </c>
      <c r="B63" s="242">
        <v>56</v>
      </c>
      <c r="C63" s="204">
        <v>15</v>
      </c>
      <c r="D63" s="205">
        <v>1</v>
      </c>
      <c r="E63" s="205">
        <v>14</v>
      </c>
      <c r="F63" s="205">
        <v>41</v>
      </c>
      <c r="G63" s="205">
        <v>9</v>
      </c>
      <c r="H63" s="205">
        <v>6</v>
      </c>
      <c r="I63" s="205">
        <v>7</v>
      </c>
      <c r="J63" s="205">
        <v>7</v>
      </c>
      <c r="K63" s="205">
        <v>7</v>
      </c>
      <c r="L63" s="205">
        <v>5</v>
      </c>
      <c r="M63" s="205">
        <v>0</v>
      </c>
      <c r="N63" s="205">
        <v>0</v>
      </c>
      <c r="O63" s="226">
        <v>0</v>
      </c>
      <c r="P63" s="227">
        <v>0</v>
      </c>
    </row>
    <row r="64" spans="1:16" ht="15.95" customHeight="1" x14ac:dyDescent="0.2">
      <c r="A64" s="116" t="s">
        <v>53</v>
      </c>
      <c r="B64" s="242">
        <v>166</v>
      </c>
      <c r="C64" s="204">
        <v>50</v>
      </c>
      <c r="D64" s="205">
        <v>9</v>
      </c>
      <c r="E64" s="205">
        <v>41</v>
      </c>
      <c r="F64" s="205">
        <v>104</v>
      </c>
      <c r="G64" s="205">
        <v>23</v>
      </c>
      <c r="H64" s="205">
        <v>27</v>
      </c>
      <c r="I64" s="205">
        <v>20</v>
      </c>
      <c r="J64" s="205">
        <v>17</v>
      </c>
      <c r="K64" s="205">
        <v>9</v>
      </c>
      <c r="L64" s="205">
        <v>8</v>
      </c>
      <c r="M64" s="205">
        <v>12</v>
      </c>
      <c r="N64" s="205">
        <v>11</v>
      </c>
      <c r="O64" s="226">
        <v>1</v>
      </c>
      <c r="P64" s="227">
        <v>0</v>
      </c>
    </row>
    <row r="65" spans="1:16" ht="15.95" customHeight="1" x14ac:dyDescent="0.2">
      <c r="A65" s="116" t="s">
        <v>54</v>
      </c>
      <c r="B65" s="242">
        <v>54</v>
      </c>
      <c r="C65" s="204">
        <v>11</v>
      </c>
      <c r="D65" s="205">
        <v>3</v>
      </c>
      <c r="E65" s="205">
        <v>8</v>
      </c>
      <c r="F65" s="205">
        <v>37</v>
      </c>
      <c r="G65" s="205">
        <v>9</v>
      </c>
      <c r="H65" s="205">
        <v>6</v>
      </c>
      <c r="I65" s="205">
        <v>8</v>
      </c>
      <c r="J65" s="205">
        <v>9</v>
      </c>
      <c r="K65" s="205">
        <v>0</v>
      </c>
      <c r="L65" s="205">
        <v>5</v>
      </c>
      <c r="M65" s="205">
        <v>6</v>
      </c>
      <c r="N65" s="205">
        <v>6</v>
      </c>
      <c r="O65" s="226">
        <v>0</v>
      </c>
      <c r="P65" s="227">
        <v>0</v>
      </c>
    </row>
    <row r="66" spans="1:16" ht="15.95" customHeight="1" x14ac:dyDescent="0.2">
      <c r="A66" s="116" t="s">
        <v>55</v>
      </c>
      <c r="B66" s="242">
        <v>85</v>
      </c>
      <c r="C66" s="204">
        <v>24</v>
      </c>
      <c r="D66" s="205">
        <v>8</v>
      </c>
      <c r="E66" s="205">
        <v>16</v>
      </c>
      <c r="F66" s="205">
        <v>54</v>
      </c>
      <c r="G66" s="205">
        <v>16</v>
      </c>
      <c r="H66" s="205">
        <v>6</v>
      </c>
      <c r="I66" s="205">
        <v>13</v>
      </c>
      <c r="J66" s="205">
        <v>9</v>
      </c>
      <c r="K66" s="205">
        <v>4</v>
      </c>
      <c r="L66" s="205">
        <v>6</v>
      </c>
      <c r="M66" s="205">
        <v>7</v>
      </c>
      <c r="N66" s="205">
        <v>7</v>
      </c>
      <c r="O66" s="226">
        <v>0</v>
      </c>
      <c r="P66" s="227">
        <v>0</v>
      </c>
    </row>
    <row r="67" spans="1:16" ht="15.95" customHeight="1" x14ac:dyDescent="0.2">
      <c r="A67" s="116" t="s">
        <v>56</v>
      </c>
      <c r="B67" s="242">
        <v>119</v>
      </c>
      <c r="C67" s="204">
        <v>36</v>
      </c>
      <c r="D67" s="205">
        <v>11</v>
      </c>
      <c r="E67" s="205">
        <v>25</v>
      </c>
      <c r="F67" s="205">
        <v>77</v>
      </c>
      <c r="G67" s="205">
        <v>18</v>
      </c>
      <c r="H67" s="205">
        <v>7</v>
      </c>
      <c r="I67" s="205">
        <v>20</v>
      </c>
      <c r="J67" s="205">
        <v>17</v>
      </c>
      <c r="K67" s="205">
        <v>7</v>
      </c>
      <c r="L67" s="205">
        <v>8</v>
      </c>
      <c r="M67" s="205">
        <v>6</v>
      </c>
      <c r="N67" s="205">
        <v>5</v>
      </c>
      <c r="O67" s="226">
        <v>1</v>
      </c>
      <c r="P67" s="227">
        <v>0</v>
      </c>
    </row>
    <row r="68" spans="1:16" ht="15.95" customHeight="1" x14ac:dyDescent="0.2">
      <c r="A68" s="116" t="s">
        <v>57</v>
      </c>
      <c r="B68" s="242">
        <v>94</v>
      </c>
      <c r="C68" s="204">
        <v>16</v>
      </c>
      <c r="D68" s="205">
        <v>6</v>
      </c>
      <c r="E68" s="205">
        <v>10</v>
      </c>
      <c r="F68" s="205">
        <v>73</v>
      </c>
      <c r="G68" s="205">
        <v>10</v>
      </c>
      <c r="H68" s="205">
        <v>10</v>
      </c>
      <c r="I68" s="205">
        <v>16</v>
      </c>
      <c r="J68" s="205">
        <v>13</v>
      </c>
      <c r="K68" s="205">
        <v>8</v>
      </c>
      <c r="L68" s="205">
        <v>16</v>
      </c>
      <c r="M68" s="205">
        <v>5</v>
      </c>
      <c r="N68" s="205">
        <v>5</v>
      </c>
      <c r="O68" s="226">
        <v>0</v>
      </c>
      <c r="P68" s="227">
        <v>0</v>
      </c>
    </row>
    <row r="69" spans="1:16" ht="15.95" customHeight="1" x14ac:dyDescent="0.2">
      <c r="A69" s="116" t="s">
        <v>58</v>
      </c>
      <c r="B69" s="242">
        <v>123</v>
      </c>
      <c r="C69" s="204">
        <v>17</v>
      </c>
      <c r="D69" s="205">
        <v>4</v>
      </c>
      <c r="E69" s="205">
        <v>13</v>
      </c>
      <c r="F69" s="205">
        <v>94</v>
      </c>
      <c r="G69" s="205">
        <v>17</v>
      </c>
      <c r="H69" s="205">
        <v>22</v>
      </c>
      <c r="I69" s="205">
        <v>21</v>
      </c>
      <c r="J69" s="205">
        <v>11</v>
      </c>
      <c r="K69" s="205">
        <v>15</v>
      </c>
      <c r="L69" s="205">
        <v>8</v>
      </c>
      <c r="M69" s="205">
        <v>12</v>
      </c>
      <c r="N69" s="205">
        <v>12</v>
      </c>
      <c r="O69" s="226">
        <v>0</v>
      </c>
      <c r="P69" s="227">
        <v>0</v>
      </c>
    </row>
    <row r="70" spans="1:16" ht="15.95" customHeight="1" x14ac:dyDescent="0.2">
      <c r="A70" s="116" t="s">
        <v>59</v>
      </c>
      <c r="B70" s="242">
        <v>70</v>
      </c>
      <c r="C70" s="204">
        <v>9</v>
      </c>
      <c r="D70" s="205">
        <v>1</v>
      </c>
      <c r="E70" s="205">
        <v>8</v>
      </c>
      <c r="F70" s="205">
        <v>55</v>
      </c>
      <c r="G70" s="205">
        <v>16</v>
      </c>
      <c r="H70" s="205">
        <v>10</v>
      </c>
      <c r="I70" s="205">
        <v>5</v>
      </c>
      <c r="J70" s="205">
        <v>10</v>
      </c>
      <c r="K70" s="205">
        <v>8</v>
      </c>
      <c r="L70" s="205">
        <v>6</v>
      </c>
      <c r="M70" s="205">
        <v>6</v>
      </c>
      <c r="N70" s="205">
        <v>6</v>
      </c>
      <c r="O70" s="226">
        <v>0</v>
      </c>
      <c r="P70" s="227">
        <v>0</v>
      </c>
    </row>
    <row r="71" spans="1:16" ht="15.95" customHeight="1" x14ac:dyDescent="0.2">
      <c r="A71" s="116" t="s">
        <v>60</v>
      </c>
      <c r="B71" s="243">
        <v>96</v>
      </c>
      <c r="C71" s="206">
        <v>18</v>
      </c>
      <c r="D71" s="207">
        <v>3</v>
      </c>
      <c r="E71" s="207">
        <v>15</v>
      </c>
      <c r="F71" s="207">
        <v>74</v>
      </c>
      <c r="G71" s="207">
        <v>14</v>
      </c>
      <c r="H71" s="207">
        <v>17</v>
      </c>
      <c r="I71" s="207">
        <v>10</v>
      </c>
      <c r="J71" s="207">
        <v>11</v>
      </c>
      <c r="K71" s="207">
        <v>14</v>
      </c>
      <c r="L71" s="207">
        <v>8</v>
      </c>
      <c r="M71" s="207">
        <v>4</v>
      </c>
      <c r="N71" s="207">
        <v>4</v>
      </c>
      <c r="O71" s="229">
        <v>0</v>
      </c>
      <c r="P71" s="230">
        <v>0</v>
      </c>
    </row>
    <row r="72" spans="1:16" ht="15.95" customHeight="1" x14ac:dyDescent="0.2">
      <c r="A72" s="117" t="s">
        <v>61</v>
      </c>
      <c r="B72" s="244">
        <v>1300</v>
      </c>
      <c r="C72" s="216">
        <v>267</v>
      </c>
      <c r="D72" s="209">
        <v>63</v>
      </c>
      <c r="E72" s="209">
        <v>204</v>
      </c>
      <c r="F72" s="209">
        <v>944</v>
      </c>
      <c r="G72" s="209">
        <v>199</v>
      </c>
      <c r="H72" s="209">
        <v>160</v>
      </c>
      <c r="I72" s="209">
        <v>171</v>
      </c>
      <c r="J72" s="209">
        <v>157</v>
      </c>
      <c r="K72" s="209">
        <v>136</v>
      </c>
      <c r="L72" s="209">
        <v>121</v>
      </c>
      <c r="M72" s="209">
        <v>89</v>
      </c>
      <c r="N72" s="209">
        <v>87</v>
      </c>
      <c r="O72" s="232">
        <v>2</v>
      </c>
      <c r="P72" s="233">
        <v>0</v>
      </c>
    </row>
    <row r="73" spans="1:16" ht="15.95" customHeight="1" x14ac:dyDescent="0.2">
      <c r="A73" s="116" t="s">
        <v>62</v>
      </c>
      <c r="B73" s="242">
        <v>176</v>
      </c>
      <c r="C73" s="204">
        <v>41</v>
      </c>
      <c r="D73" s="205">
        <v>7</v>
      </c>
      <c r="E73" s="205">
        <v>34</v>
      </c>
      <c r="F73" s="205">
        <v>122</v>
      </c>
      <c r="G73" s="205">
        <v>24</v>
      </c>
      <c r="H73" s="205">
        <v>21</v>
      </c>
      <c r="I73" s="205">
        <v>26</v>
      </c>
      <c r="J73" s="205">
        <v>20</v>
      </c>
      <c r="K73" s="205">
        <v>12</v>
      </c>
      <c r="L73" s="205">
        <v>19</v>
      </c>
      <c r="M73" s="205">
        <v>13</v>
      </c>
      <c r="N73" s="205">
        <v>13</v>
      </c>
      <c r="O73" s="226">
        <v>0</v>
      </c>
      <c r="P73" s="227">
        <v>0</v>
      </c>
    </row>
    <row r="74" spans="1:16" ht="15.95" customHeight="1" x14ac:dyDescent="0.2">
      <c r="A74" s="116" t="s">
        <v>63</v>
      </c>
      <c r="B74" s="242">
        <v>83</v>
      </c>
      <c r="C74" s="204">
        <v>28</v>
      </c>
      <c r="D74" s="205">
        <v>5</v>
      </c>
      <c r="E74" s="205">
        <v>23</v>
      </c>
      <c r="F74" s="205">
        <v>50</v>
      </c>
      <c r="G74" s="205">
        <v>7</v>
      </c>
      <c r="H74" s="205">
        <v>7</v>
      </c>
      <c r="I74" s="205">
        <v>13</v>
      </c>
      <c r="J74" s="205">
        <v>12</v>
      </c>
      <c r="K74" s="205">
        <v>6</v>
      </c>
      <c r="L74" s="205">
        <v>5</v>
      </c>
      <c r="M74" s="205">
        <v>5</v>
      </c>
      <c r="N74" s="205">
        <v>5</v>
      </c>
      <c r="O74" s="226">
        <v>0</v>
      </c>
      <c r="P74" s="227">
        <v>0</v>
      </c>
    </row>
    <row r="75" spans="1:16" ht="15.95" customHeight="1" x14ac:dyDescent="0.2">
      <c r="A75" s="116" t="s">
        <v>64</v>
      </c>
      <c r="B75" s="242">
        <v>153</v>
      </c>
      <c r="C75" s="204">
        <v>41</v>
      </c>
      <c r="D75" s="205">
        <v>11</v>
      </c>
      <c r="E75" s="205">
        <v>30</v>
      </c>
      <c r="F75" s="205">
        <v>108</v>
      </c>
      <c r="G75" s="205">
        <v>35</v>
      </c>
      <c r="H75" s="205">
        <v>20</v>
      </c>
      <c r="I75" s="205">
        <v>11</v>
      </c>
      <c r="J75" s="205">
        <v>13</v>
      </c>
      <c r="K75" s="205">
        <v>17</v>
      </c>
      <c r="L75" s="205">
        <v>12</v>
      </c>
      <c r="M75" s="205">
        <v>4</v>
      </c>
      <c r="N75" s="205">
        <v>4</v>
      </c>
      <c r="O75" s="226">
        <v>0</v>
      </c>
      <c r="P75" s="227">
        <v>0</v>
      </c>
    </row>
    <row r="76" spans="1:16" ht="15.95" customHeight="1" x14ac:dyDescent="0.2">
      <c r="A76" s="116" t="s">
        <v>65</v>
      </c>
      <c r="B76" s="242">
        <v>54</v>
      </c>
      <c r="C76" s="204">
        <v>13</v>
      </c>
      <c r="D76" s="205">
        <v>2</v>
      </c>
      <c r="E76" s="205">
        <v>11</v>
      </c>
      <c r="F76" s="205">
        <v>36</v>
      </c>
      <c r="G76" s="205">
        <v>8</v>
      </c>
      <c r="H76" s="205">
        <v>6</v>
      </c>
      <c r="I76" s="205">
        <v>6</v>
      </c>
      <c r="J76" s="205">
        <v>6</v>
      </c>
      <c r="K76" s="205">
        <v>6</v>
      </c>
      <c r="L76" s="205">
        <v>4</v>
      </c>
      <c r="M76" s="205">
        <v>5</v>
      </c>
      <c r="N76" s="205">
        <v>5</v>
      </c>
      <c r="O76" s="226">
        <v>0</v>
      </c>
      <c r="P76" s="227">
        <v>0</v>
      </c>
    </row>
    <row r="77" spans="1:16" ht="15.95" customHeight="1" x14ac:dyDescent="0.2">
      <c r="A77" s="116" t="s">
        <v>66</v>
      </c>
      <c r="B77" s="242">
        <v>8</v>
      </c>
      <c r="C77" s="204">
        <v>3</v>
      </c>
      <c r="D77" s="205">
        <v>0</v>
      </c>
      <c r="E77" s="205">
        <v>3</v>
      </c>
      <c r="F77" s="205">
        <v>4</v>
      </c>
      <c r="G77" s="205">
        <v>1</v>
      </c>
      <c r="H77" s="205">
        <v>0</v>
      </c>
      <c r="I77" s="205">
        <v>1</v>
      </c>
      <c r="J77" s="205">
        <v>2</v>
      </c>
      <c r="K77" s="205">
        <v>0</v>
      </c>
      <c r="L77" s="205">
        <v>0</v>
      </c>
      <c r="M77" s="205">
        <v>1</v>
      </c>
      <c r="N77" s="205">
        <v>1</v>
      </c>
      <c r="O77" s="226">
        <v>0</v>
      </c>
      <c r="P77" s="227">
        <v>0</v>
      </c>
    </row>
    <row r="78" spans="1:16" ht="15.95" customHeight="1" x14ac:dyDescent="0.2">
      <c r="A78" s="116" t="s">
        <v>67</v>
      </c>
      <c r="B78" s="242">
        <v>165</v>
      </c>
      <c r="C78" s="204">
        <v>44</v>
      </c>
      <c r="D78" s="205">
        <v>10</v>
      </c>
      <c r="E78" s="205">
        <v>34</v>
      </c>
      <c r="F78" s="205">
        <v>111</v>
      </c>
      <c r="G78" s="205">
        <v>35</v>
      </c>
      <c r="H78" s="205">
        <v>19</v>
      </c>
      <c r="I78" s="205">
        <v>14</v>
      </c>
      <c r="J78" s="205">
        <v>14</v>
      </c>
      <c r="K78" s="205">
        <v>18</v>
      </c>
      <c r="L78" s="205">
        <v>11</v>
      </c>
      <c r="M78" s="205">
        <v>10</v>
      </c>
      <c r="N78" s="205">
        <v>10</v>
      </c>
      <c r="O78" s="226">
        <v>0</v>
      </c>
      <c r="P78" s="227">
        <v>0</v>
      </c>
    </row>
    <row r="79" spans="1:16" ht="15.95" customHeight="1" x14ac:dyDescent="0.2">
      <c r="A79" s="116" t="s">
        <v>68</v>
      </c>
      <c r="B79" s="242">
        <v>230</v>
      </c>
      <c r="C79" s="204">
        <v>56</v>
      </c>
      <c r="D79" s="205">
        <v>12</v>
      </c>
      <c r="E79" s="205">
        <v>44</v>
      </c>
      <c r="F79" s="205">
        <v>156</v>
      </c>
      <c r="G79" s="205">
        <v>45</v>
      </c>
      <c r="H79" s="205">
        <v>26</v>
      </c>
      <c r="I79" s="205">
        <v>25</v>
      </c>
      <c r="J79" s="205">
        <v>28</v>
      </c>
      <c r="K79" s="205">
        <v>17</v>
      </c>
      <c r="L79" s="205">
        <v>15</v>
      </c>
      <c r="M79" s="205">
        <v>18</v>
      </c>
      <c r="N79" s="205">
        <v>18</v>
      </c>
      <c r="O79" s="226">
        <v>0</v>
      </c>
      <c r="P79" s="227">
        <v>0</v>
      </c>
    </row>
    <row r="80" spans="1:16" ht="15.95" customHeight="1" x14ac:dyDescent="0.2">
      <c r="A80" s="116" t="s">
        <v>69</v>
      </c>
      <c r="B80" s="242">
        <v>116</v>
      </c>
      <c r="C80" s="204">
        <v>37</v>
      </c>
      <c r="D80" s="205">
        <v>11</v>
      </c>
      <c r="E80" s="205">
        <v>26</v>
      </c>
      <c r="F80" s="205">
        <v>72</v>
      </c>
      <c r="G80" s="205">
        <v>15</v>
      </c>
      <c r="H80" s="205">
        <v>18</v>
      </c>
      <c r="I80" s="205">
        <v>15</v>
      </c>
      <c r="J80" s="205">
        <v>9</v>
      </c>
      <c r="K80" s="205">
        <v>7</v>
      </c>
      <c r="L80" s="205">
        <v>8</v>
      </c>
      <c r="M80" s="205">
        <v>7</v>
      </c>
      <c r="N80" s="205">
        <v>7</v>
      </c>
      <c r="O80" s="226">
        <v>0</v>
      </c>
      <c r="P80" s="227">
        <v>0</v>
      </c>
    </row>
    <row r="81" spans="1:16" ht="15.95" customHeight="1" x14ac:dyDescent="0.2">
      <c r="A81" s="116" t="s">
        <v>70</v>
      </c>
      <c r="B81" s="242">
        <v>57</v>
      </c>
      <c r="C81" s="204">
        <v>12</v>
      </c>
      <c r="D81" s="205">
        <v>5</v>
      </c>
      <c r="E81" s="205">
        <v>7</v>
      </c>
      <c r="F81" s="205">
        <v>39</v>
      </c>
      <c r="G81" s="205">
        <v>13</v>
      </c>
      <c r="H81" s="205">
        <v>5</v>
      </c>
      <c r="I81" s="205">
        <v>8</v>
      </c>
      <c r="J81" s="205">
        <v>4</v>
      </c>
      <c r="K81" s="205">
        <v>3</v>
      </c>
      <c r="L81" s="205">
        <v>6</v>
      </c>
      <c r="M81" s="205">
        <v>6</v>
      </c>
      <c r="N81" s="205">
        <v>6</v>
      </c>
      <c r="O81" s="226">
        <v>0</v>
      </c>
      <c r="P81" s="227">
        <v>0</v>
      </c>
    </row>
    <row r="82" spans="1:16" ht="15.95" customHeight="1" x14ac:dyDescent="0.2">
      <c r="A82" s="116" t="s">
        <v>71</v>
      </c>
      <c r="B82" s="242">
        <v>59</v>
      </c>
      <c r="C82" s="204">
        <v>12</v>
      </c>
      <c r="D82" s="205">
        <v>3</v>
      </c>
      <c r="E82" s="205">
        <v>9</v>
      </c>
      <c r="F82" s="205">
        <v>42</v>
      </c>
      <c r="G82" s="205">
        <v>8</v>
      </c>
      <c r="H82" s="205">
        <v>10</v>
      </c>
      <c r="I82" s="205">
        <v>9</v>
      </c>
      <c r="J82" s="205">
        <v>0</v>
      </c>
      <c r="K82" s="205">
        <v>8</v>
      </c>
      <c r="L82" s="205">
        <v>7</v>
      </c>
      <c r="M82" s="205">
        <v>5</v>
      </c>
      <c r="N82" s="205">
        <v>5</v>
      </c>
      <c r="O82" s="226">
        <v>0</v>
      </c>
      <c r="P82" s="227">
        <v>0</v>
      </c>
    </row>
    <row r="83" spans="1:16" ht="15.95" customHeight="1" x14ac:dyDescent="0.2">
      <c r="A83" s="116" t="s">
        <v>72</v>
      </c>
      <c r="B83" s="242">
        <v>35</v>
      </c>
      <c r="C83" s="204">
        <v>15</v>
      </c>
      <c r="D83" s="205">
        <v>3</v>
      </c>
      <c r="E83" s="205">
        <v>12</v>
      </c>
      <c r="F83" s="205">
        <v>18</v>
      </c>
      <c r="G83" s="205">
        <v>6</v>
      </c>
      <c r="H83" s="205">
        <v>3</v>
      </c>
      <c r="I83" s="205">
        <v>4</v>
      </c>
      <c r="J83" s="205">
        <v>1</v>
      </c>
      <c r="K83" s="205">
        <v>2</v>
      </c>
      <c r="L83" s="205">
        <v>2</v>
      </c>
      <c r="M83" s="205">
        <v>2</v>
      </c>
      <c r="N83" s="205">
        <v>2</v>
      </c>
      <c r="O83" s="226">
        <v>0</v>
      </c>
      <c r="P83" s="227">
        <v>0</v>
      </c>
    </row>
    <row r="84" spans="1:16" ht="15.95" customHeight="1" x14ac:dyDescent="0.2">
      <c r="A84" s="116" t="s">
        <v>73</v>
      </c>
      <c r="B84" s="242">
        <v>68</v>
      </c>
      <c r="C84" s="204">
        <v>19</v>
      </c>
      <c r="D84" s="205">
        <v>2</v>
      </c>
      <c r="E84" s="205">
        <v>17</v>
      </c>
      <c r="F84" s="205">
        <v>45</v>
      </c>
      <c r="G84" s="205">
        <v>14</v>
      </c>
      <c r="H84" s="205">
        <v>8</v>
      </c>
      <c r="I84" s="205">
        <v>6</v>
      </c>
      <c r="J84" s="205">
        <v>6</v>
      </c>
      <c r="K84" s="205">
        <v>6</v>
      </c>
      <c r="L84" s="205">
        <v>5</v>
      </c>
      <c r="M84" s="205">
        <v>4</v>
      </c>
      <c r="N84" s="205">
        <v>4</v>
      </c>
      <c r="O84" s="226">
        <v>0</v>
      </c>
      <c r="P84" s="227">
        <v>0</v>
      </c>
    </row>
    <row r="85" spans="1:16" ht="15.95" customHeight="1" x14ac:dyDescent="0.2">
      <c r="A85" s="116" t="s">
        <v>74</v>
      </c>
      <c r="B85" s="243">
        <v>110</v>
      </c>
      <c r="C85" s="206">
        <v>27</v>
      </c>
      <c r="D85" s="207">
        <v>8</v>
      </c>
      <c r="E85" s="207">
        <v>19</v>
      </c>
      <c r="F85" s="207">
        <v>74</v>
      </c>
      <c r="G85" s="207">
        <v>19</v>
      </c>
      <c r="H85" s="207">
        <v>8</v>
      </c>
      <c r="I85" s="207">
        <v>16</v>
      </c>
      <c r="J85" s="207">
        <v>11</v>
      </c>
      <c r="K85" s="207">
        <v>7</v>
      </c>
      <c r="L85" s="207">
        <v>13</v>
      </c>
      <c r="M85" s="207">
        <v>9</v>
      </c>
      <c r="N85" s="207">
        <v>9</v>
      </c>
      <c r="O85" s="229">
        <v>0</v>
      </c>
      <c r="P85" s="230">
        <v>0</v>
      </c>
    </row>
    <row r="86" spans="1:16" ht="15.95" customHeight="1" x14ac:dyDescent="0.2">
      <c r="A86" s="117" t="s">
        <v>75</v>
      </c>
      <c r="B86" s="244">
        <v>1314</v>
      </c>
      <c r="C86" s="216">
        <v>348</v>
      </c>
      <c r="D86" s="209">
        <v>79</v>
      </c>
      <c r="E86" s="209">
        <v>269</v>
      </c>
      <c r="F86" s="209">
        <v>877</v>
      </c>
      <c r="G86" s="209">
        <v>230</v>
      </c>
      <c r="H86" s="209">
        <v>151</v>
      </c>
      <c r="I86" s="209">
        <v>154</v>
      </c>
      <c r="J86" s="209">
        <v>126</v>
      </c>
      <c r="K86" s="209">
        <v>109</v>
      </c>
      <c r="L86" s="209">
        <v>107</v>
      </c>
      <c r="M86" s="209">
        <v>89</v>
      </c>
      <c r="N86" s="209">
        <v>89</v>
      </c>
      <c r="O86" s="232">
        <v>0</v>
      </c>
      <c r="P86" s="233">
        <v>0</v>
      </c>
    </row>
    <row r="87" spans="1:16" ht="15.95" customHeight="1" x14ac:dyDescent="0.2">
      <c r="A87" s="116" t="s">
        <v>76</v>
      </c>
      <c r="B87" s="242">
        <v>75</v>
      </c>
      <c r="C87" s="204">
        <v>17</v>
      </c>
      <c r="D87" s="205">
        <v>3</v>
      </c>
      <c r="E87" s="205">
        <v>14</v>
      </c>
      <c r="F87" s="205">
        <v>53</v>
      </c>
      <c r="G87" s="205">
        <v>11</v>
      </c>
      <c r="H87" s="205">
        <v>8</v>
      </c>
      <c r="I87" s="205">
        <v>11</v>
      </c>
      <c r="J87" s="205">
        <v>9</v>
      </c>
      <c r="K87" s="205">
        <v>6</v>
      </c>
      <c r="L87" s="205">
        <v>8</v>
      </c>
      <c r="M87" s="205">
        <v>5</v>
      </c>
      <c r="N87" s="205">
        <v>4</v>
      </c>
      <c r="O87" s="226">
        <v>1</v>
      </c>
      <c r="P87" s="227">
        <v>0</v>
      </c>
    </row>
    <row r="88" spans="1:16" ht="15.95" customHeight="1" x14ac:dyDescent="0.2">
      <c r="A88" s="116" t="s">
        <v>77</v>
      </c>
      <c r="B88" s="242">
        <v>100</v>
      </c>
      <c r="C88" s="204">
        <v>18</v>
      </c>
      <c r="D88" s="205">
        <v>2</v>
      </c>
      <c r="E88" s="205">
        <v>16</v>
      </c>
      <c r="F88" s="205">
        <v>77</v>
      </c>
      <c r="G88" s="205">
        <v>20</v>
      </c>
      <c r="H88" s="205">
        <v>14</v>
      </c>
      <c r="I88" s="205">
        <v>8</v>
      </c>
      <c r="J88" s="205">
        <v>17</v>
      </c>
      <c r="K88" s="205">
        <v>9</v>
      </c>
      <c r="L88" s="205">
        <v>9</v>
      </c>
      <c r="M88" s="205">
        <v>5</v>
      </c>
      <c r="N88" s="205">
        <v>5</v>
      </c>
      <c r="O88" s="226">
        <v>0</v>
      </c>
      <c r="P88" s="227">
        <v>0</v>
      </c>
    </row>
    <row r="89" spans="1:16" ht="15.95" customHeight="1" x14ac:dyDescent="0.2">
      <c r="A89" s="116" t="s">
        <v>78</v>
      </c>
      <c r="B89" s="242">
        <v>130</v>
      </c>
      <c r="C89" s="204">
        <v>21</v>
      </c>
      <c r="D89" s="205">
        <v>8</v>
      </c>
      <c r="E89" s="205">
        <v>13</v>
      </c>
      <c r="F89" s="205">
        <v>108</v>
      </c>
      <c r="G89" s="205">
        <v>26</v>
      </c>
      <c r="H89" s="205">
        <v>28</v>
      </c>
      <c r="I89" s="205">
        <v>17</v>
      </c>
      <c r="J89" s="205">
        <v>16</v>
      </c>
      <c r="K89" s="205">
        <v>7</v>
      </c>
      <c r="L89" s="205">
        <v>14</v>
      </c>
      <c r="M89" s="205">
        <v>1</v>
      </c>
      <c r="N89" s="205">
        <v>1</v>
      </c>
      <c r="O89" s="226">
        <v>0</v>
      </c>
      <c r="P89" s="227">
        <v>0</v>
      </c>
    </row>
    <row r="90" spans="1:16" ht="15.95" customHeight="1" x14ac:dyDescent="0.2">
      <c r="A90" s="116" t="s">
        <v>79</v>
      </c>
      <c r="B90" s="242">
        <v>44</v>
      </c>
      <c r="C90" s="204">
        <v>6</v>
      </c>
      <c r="D90" s="205">
        <v>3</v>
      </c>
      <c r="E90" s="205">
        <v>3</v>
      </c>
      <c r="F90" s="205">
        <v>33</v>
      </c>
      <c r="G90" s="205">
        <v>8</v>
      </c>
      <c r="H90" s="205">
        <v>7</v>
      </c>
      <c r="I90" s="205">
        <v>11</v>
      </c>
      <c r="J90" s="205">
        <v>3</v>
      </c>
      <c r="K90" s="205">
        <v>1</v>
      </c>
      <c r="L90" s="205">
        <v>3</v>
      </c>
      <c r="M90" s="205">
        <v>5</v>
      </c>
      <c r="N90" s="205">
        <v>5</v>
      </c>
      <c r="O90" s="226">
        <v>0</v>
      </c>
      <c r="P90" s="227">
        <v>0</v>
      </c>
    </row>
    <row r="91" spans="1:16" ht="15.95" customHeight="1" x14ac:dyDescent="0.2">
      <c r="A91" s="116" t="s">
        <v>80</v>
      </c>
      <c r="B91" s="242">
        <v>79</v>
      </c>
      <c r="C91" s="204">
        <v>12</v>
      </c>
      <c r="D91" s="205">
        <v>3</v>
      </c>
      <c r="E91" s="205">
        <v>9</v>
      </c>
      <c r="F91" s="205">
        <v>62</v>
      </c>
      <c r="G91" s="205">
        <v>9</v>
      </c>
      <c r="H91" s="205">
        <v>11</v>
      </c>
      <c r="I91" s="205">
        <v>14</v>
      </c>
      <c r="J91" s="205">
        <v>13</v>
      </c>
      <c r="K91" s="205">
        <v>7</v>
      </c>
      <c r="L91" s="205">
        <v>8</v>
      </c>
      <c r="M91" s="205">
        <v>5</v>
      </c>
      <c r="N91" s="205">
        <v>5</v>
      </c>
      <c r="O91" s="226">
        <v>0</v>
      </c>
      <c r="P91" s="227">
        <v>0</v>
      </c>
    </row>
    <row r="92" spans="1:16" ht="15.95" customHeight="1" x14ac:dyDescent="0.2">
      <c r="A92" s="116" t="s">
        <v>81</v>
      </c>
      <c r="B92" s="242">
        <v>199</v>
      </c>
      <c r="C92" s="204">
        <v>36</v>
      </c>
      <c r="D92" s="205">
        <v>9</v>
      </c>
      <c r="E92" s="205">
        <v>27</v>
      </c>
      <c r="F92" s="205">
        <v>153</v>
      </c>
      <c r="G92" s="205">
        <v>37</v>
      </c>
      <c r="H92" s="205">
        <v>28</v>
      </c>
      <c r="I92" s="205">
        <v>27</v>
      </c>
      <c r="J92" s="205">
        <v>25</v>
      </c>
      <c r="K92" s="205">
        <v>19</v>
      </c>
      <c r="L92" s="205">
        <v>17</v>
      </c>
      <c r="M92" s="205">
        <v>10</v>
      </c>
      <c r="N92" s="205">
        <v>10</v>
      </c>
      <c r="O92" s="226">
        <v>0</v>
      </c>
      <c r="P92" s="227">
        <v>0</v>
      </c>
    </row>
    <row r="93" spans="1:16" ht="15.95" customHeight="1" x14ac:dyDescent="0.2">
      <c r="A93" s="116" t="s">
        <v>82</v>
      </c>
      <c r="B93" s="242">
        <v>147</v>
      </c>
      <c r="C93" s="204">
        <v>33</v>
      </c>
      <c r="D93" s="205">
        <v>11</v>
      </c>
      <c r="E93" s="205">
        <v>22</v>
      </c>
      <c r="F93" s="205">
        <v>105</v>
      </c>
      <c r="G93" s="205">
        <v>25</v>
      </c>
      <c r="H93" s="205">
        <v>20</v>
      </c>
      <c r="I93" s="205">
        <v>21</v>
      </c>
      <c r="J93" s="205">
        <v>17</v>
      </c>
      <c r="K93" s="205">
        <v>14</v>
      </c>
      <c r="L93" s="205">
        <v>8</v>
      </c>
      <c r="M93" s="205">
        <v>9</v>
      </c>
      <c r="N93" s="205">
        <v>9</v>
      </c>
      <c r="O93" s="226">
        <v>0</v>
      </c>
      <c r="P93" s="227">
        <v>0</v>
      </c>
    </row>
    <row r="94" spans="1:16" ht="15.95" customHeight="1" x14ac:dyDescent="0.2">
      <c r="A94" s="116" t="s">
        <v>83</v>
      </c>
      <c r="B94" s="242">
        <v>111</v>
      </c>
      <c r="C94" s="204">
        <v>29</v>
      </c>
      <c r="D94" s="205">
        <v>5</v>
      </c>
      <c r="E94" s="205">
        <v>24</v>
      </c>
      <c r="F94" s="205">
        <v>75</v>
      </c>
      <c r="G94" s="205">
        <v>19</v>
      </c>
      <c r="H94" s="205">
        <v>13</v>
      </c>
      <c r="I94" s="205">
        <v>15</v>
      </c>
      <c r="J94" s="205">
        <v>10</v>
      </c>
      <c r="K94" s="205">
        <v>7</v>
      </c>
      <c r="L94" s="205">
        <v>11</v>
      </c>
      <c r="M94" s="205">
        <v>7</v>
      </c>
      <c r="N94" s="205">
        <v>7</v>
      </c>
      <c r="O94" s="226">
        <v>0</v>
      </c>
      <c r="P94" s="227">
        <v>0</v>
      </c>
    </row>
    <row r="95" spans="1:16" ht="15.95" customHeight="1" x14ac:dyDescent="0.2">
      <c r="A95" s="116" t="s">
        <v>84</v>
      </c>
      <c r="B95" s="242">
        <v>27</v>
      </c>
      <c r="C95" s="204">
        <v>11</v>
      </c>
      <c r="D95" s="205">
        <v>3</v>
      </c>
      <c r="E95" s="205">
        <v>8</v>
      </c>
      <c r="F95" s="205">
        <v>15</v>
      </c>
      <c r="G95" s="205">
        <v>2</v>
      </c>
      <c r="H95" s="205">
        <v>6</v>
      </c>
      <c r="I95" s="205">
        <v>1</v>
      </c>
      <c r="J95" s="205">
        <v>0</v>
      </c>
      <c r="K95" s="205">
        <v>2</v>
      </c>
      <c r="L95" s="205">
        <v>4</v>
      </c>
      <c r="M95" s="205">
        <v>1</v>
      </c>
      <c r="N95" s="205">
        <v>1</v>
      </c>
      <c r="O95" s="226">
        <v>0</v>
      </c>
      <c r="P95" s="227">
        <v>0</v>
      </c>
    </row>
    <row r="96" spans="1:16" ht="15.95" customHeight="1" x14ac:dyDescent="0.2">
      <c r="A96" s="116" t="s">
        <v>85</v>
      </c>
      <c r="B96" s="242">
        <v>186</v>
      </c>
      <c r="C96" s="204">
        <v>41</v>
      </c>
      <c r="D96" s="205">
        <v>11</v>
      </c>
      <c r="E96" s="205">
        <v>30</v>
      </c>
      <c r="F96" s="205">
        <v>135</v>
      </c>
      <c r="G96" s="205">
        <v>33</v>
      </c>
      <c r="H96" s="205">
        <v>24</v>
      </c>
      <c r="I96" s="205">
        <v>22</v>
      </c>
      <c r="J96" s="205">
        <v>23</v>
      </c>
      <c r="K96" s="205">
        <v>15</v>
      </c>
      <c r="L96" s="205">
        <v>18</v>
      </c>
      <c r="M96" s="205">
        <v>10</v>
      </c>
      <c r="N96" s="205">
        <v>10</v>
      </c>
      <c r="O96" s="226">
        <v>0</v>
      </c>
      <c r="P96" s="227">
        <v>0</v>
      </c>
    </row>
    <row r="97" spans="1:16" ht="15.95" customHeight="1" x14ac:dyDescent="0.2">
      <c r="A97" s="116" t="s">
        <v>86</v>
      </c>
      <c r="B97" s="243">
        <v>149</v>
      </c>
      <c r="C97" s="206">
        <v>28</v>
      </c>
      <c r="D97" s="207">
        <v>5</v>
      </c>
      <c r="E97" s="207">
        <v>23</v>
      </c>
      <c r="F97" s="207">
        <v>109</v>
      </c>
      <c r="G97" s="207">
        <v>30</v>
      </c>
      <c r="H97" s="207">
        <v>20</v>
      </c>
      <c r="I97" s="207">
        <v>21</v>
      </c>
      <c r="J97" s="207">
        <v>12</v>
      </c>
      <c r="K97" s="207">
        <v>11</v>
      </c>
      <c r="L97" s="207">
        <v>15</v>
      </c>
      <c r="M97" s="207">
        <v>12</v>
      </c>
      <c r="N97" s="207">
        <v>12</v>
      </c>
      <c r="O97" s="229">
        <v>0</v>
      </c>
      <c r="P97" s="230">
        <v>0</v>
      </c>
    </row>
    <row r="98" spans="1:16" ht="15.95" customHeight="1" x14ac:dyDescent="0.2">
      <c r="A98" s="117" t="s">
        <v>87</v>
      </c>
      <c r="B98" s="244">
        <v>1247</v>
      </c>
      <c r="C98" s="216">
        <v>252</v>
      </c>
      <c r="D98" s="209">
        <v>63</v>
      </c>
      <c r="E98" s="209">
        <v>189</v>
      </c>
      <c r="F98" s="209">
        <v>925</v>
      </c>
      <c r="G98" s="209">
        <v>220</v>
      </c>
      <c r="H98" s="209">
        <v>179</v>
      </c>
      <c r="I98" s="209">
        <v>168</v>
      </c>
      <c r="J98" s="209">
        <v>145</v>
      </c>
      <c r="K98" s="209">
        <v>98</v>
      </c>
      <c r="L98" s="209">
        <v>115</v>
      </c>
      <c r="M98" s="209">
        <v>70</v>
      </c>
      <c r="N98" s="209">
        <v>69</v>
      </c>
      <c r="O98" s="232">
        <v>1</v>
      </c>
      <c r="P98" s="233">
        <v>0</v>
      </c>
    </row>
    <row r="99" spans="1:16" ht="15.95" customHeight="1" thickBot="1" x14ac:dyDescent="0.25">
      <c r="A99" s="36" t="s">
        <v>88</v>
      </c>
      <c r="B99" s="245">
        <v>8963</v>
      </c>
      <c r="C99" s="246">
        <v>1860</v>
      </c>
      <c r="D99" s="240">
        <v>360</v>
      </c>
      <c r="E99" s="240">
        <v>1500</v>
      </c>
      <c r="F99" s="240">
        <v>6481</v>
      </c>
      <c r="G99" s="240">
        <v>1473</v>
      </c>
      <c r="H99" s="240">
        <v>1159</v>
      </c>
      <c r="I99" s="240">
        <v>1178</v>
      </c>
      <c r="J99" s="240">
        <v>950</v>
      </c>
      <c r="K99" s="240">
        <v>876</v>
      </c>
      <c r="L99" s="240">
        <v>845</v>
      </c>
      <c r="M99" s="240">
        <v>622</v>
      </c>
      <c r="N99" s="240">
        <v>605</v>
      </c>
      <c r="O99" s="240">
        <v>17</v>
      </c>
      <c r="P99" s="241">
        <v>0</v>
      </c>
    </row>
    <row r="101" spans="1:16" ht="28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206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201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176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159</v>
      </c>
      <c r="D9" s="430"/>
      <c r="E9" s="437"/>
      <c r="F9" s="429" t="s">
        <v>162</v>
      </c>
      <c r="G9" s="430"/>
      <c r="H9" s="430"/>
      <c r="I9" s="430"/>
      <c r="J9" s="430"/>
      <c r="K9" s="430"/>
      <c r="L9" s="437"/>
      <c r="M9" s="429" t="s">
        <v>169</v>
      </c>
      <c r="N9" s="430"/>
      <c r="O9" s="431"/>
      <c r="P9" s="428" t="s">
        <v>122</v>
      </c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40"/>
      <c r="I10" s="440"/>
      <c r="J10" s="440"/>
      <c r="K10" s="440"/>
      <c r="L10" s="435"/>
      <c r="M10" s="438" t="s">
        <v>112</v>
      </c>
      <c r="N10" s="434" t="s">
        <v>134</v>
      </c>
      <c r="O10" s="441"/>
      <c r="P10" s="416"/>
    </row>
    <row r="11" spans="1:16" s="31" customFormat="1" ht="23.25" thickBot="1" x14ac:dyDescent="0.25">
      <c r="A11" s="95"/>
      <c r="B11" s="370"/>
      <c r="C11" s="413"/>
      <c r="D11" s="115" t="s">
        <v>160</v>
      </c>
      <c r="E11" s="115" t="s">
        <v>161</v>
      </c>
      <c r="F11" s="439"/>
      <c r="G11" s="115" t="s">
        <v>163</v>
      </c>
      <c r="H11" s="115" t="s">
        <v>164</v>
      </c>
      <c r="I11" s="115" t="s">
        <v>165</v>
      </c>
      <c r="J11" s="115" t="s">
        <v>166</v>
      </c>
      <c r="K11" s="115" t="s">
        <v>167</v>
      </c>
      <c r="L11" s="115" t="s">
        <v>168</v>
      </c>
      <c r="M11" s="439"/>
      <c r="N11" s="115" t="s">
        <v>170</v>
      </c>
      <c r="O11" s="34" t="s">
        <v>171</v>
      </c>
      <c r="P11" s="417"/>
    </row>
    <row r="12" spans="1:16" ht="15.95" customHeight="1" x14ac:dyDescent="0.2">
      <c r="A12" s="116" t="s">
        <v>1</v>
      </c>
      <c r="B12" s="221">
        <v>1063</v>
      </c>
      <c r="C12" s="222">
        <v>106</v>
      </c>
      <c r="D12" s="202">
        <v>13</v>
      </c>
      <c r="E12" s="202">
        <v>93</v>
      </c>
      <c r="F12" s="202">
        <v>757</v>
      </c>
      <c r="G12" s="202">
        <v>150</v>
      </c>
      <c r="H12" s="202">
        <v>130</v>
      </c>
      <c r="I12" s="202">
        <v>149</v>
      </c>
      <c r="J12" s="202">
        <v>77</v>
      </c>
      <c r="K12" s="202">
        <v>117</v>
      </c>
      <c r="L12" s="202">
        <v>134</v>
      </c>
      <c r="M12" s="202">
        <v>200</v>
      </c>
      <c r="N12" s="202">
        <v>158</v>
      </c>
      <c r="O12" s="223">
        <v>42</v>
      </c>
      <c r="P12" s="224">
        <v>0</v>
      </c>
    </row>
    <row r="13" spans="1:16" ht="15.95" customHeight="1" x14ac:dyDescent="0.2">
      <c r="A13" s="116" t="s">
        <v>2</v>
      </c>
      <c r="B13" s="225">
        <v>3772</v>
      </c>
      <c r="C13" s="204">
        <v>576</v>
      </c>
      <c r="D13" s="205">
        <v>80</v>
      </c>
      <c r="E13" s="205">
        <v>496</v>
      </c>
      <c r="F13" s="205">
        <v>2639</v>
      </c>
      <c r="G13" s="205">
        <v>499</v>
      </c>
      <c r="H13" s="205">
        <v>445</v>
      </c>
      <c r="I13" s="205">
        <v>494</v>
      </c>
      <c r="J13" s="205">
        <v>390</v>
      </c>
      <c r="K13" s="205">
        <v>412</v>
      </c>
      <c r="L13" s="205">
        <v>399</v>
      </c>
      <c r="M13" s="205">
        <v>557</v>
      </c>
      <c r="N13" s="205">
        <v>463</v>
      </c>
      <c r="O13" s="226">
        <v>94</v>
      </c>
      <c r="P13" s="227">
        <v>0</v>
      </c>
    </row>
    <row r="14" spans="1:16" ht="15.95" customHeight="1" x14ac:dyDescent="0.2">
      <c r="A14" s="116" t="s">
        <v>3</v>
      </c>
      <c r="B14" s="225">
        <v>2052</v>
      </c>
      <c r="C14" s="204">
        <v>282</v>
      </c>
      <c r="D14" s="205">
        <v>37</v>
      </c>
      <c r="E14" s="205">
        <v>245</v>
      </c>
      <c r="F14" s="205">
        <v>1445</v>
      </c>
      <c r="G14" s="205">
        <v>302</v>
      </c>
      <c r="H14" s="205">
        <v>241</v>
      </c>
      <c r="I14" s="205">
        <v>280</v>
      </c>
      <c r="J14" s="205">
        <v>211</v>
      </c>
      <c r="K14" s="205">
        <v>186</v>
      </c>
      <c r="L14" s="205">
        <v>225</v>
      </c>
      <c r="M14" s="205">
        <v>325</v>
      </c>
      <c r="N14" s="205">
        <v>277</v>
      </c>
      <c r="O14" s="226">
        <v>48</v>
      </c>
      <c r="P14" s="227">
        <v>0</v>
      </c>
    </row>
    <row r="15" spans="1:16" ht="15.95" customHeight="1" x14ac:dyDescent="0.2">
      <c r="A15" s="116" t="s">
        <v>4</v>
      </c>
      <c r="B15" s="225">
        <v>3082</v>
      </c>
      <c r="C15" s="204">
        <v>550</v>
      </c>
      <c r="D15" s="205">
        <v>70</v>
      </c>
      <c r="E15" s="205">
        <v>480</v>
      </c>
      <c r="F15" s="205">
        <v>2162</v>
      </c>
      <c r="G15" s="205">
        <v>463</v>
      </c>
      <c r="H15" s="205">
        <v>313</v>
      </c>
      <c r="I15" s="205">
        <v>367</v>
      </c>
      <c r="J15" s="205">
        <v>360</v>
      </c>
      <c r="K15" s="205">
        <v>337</v>
      </c>
      <c r="L15" s="205">
        <v>322</v>
      </c>
      <c r="M15" s="205">
        <v>370</v>
      </c>
      <c r="N15" s="205">
        <v>326</v>
      </c>
      <c r="O15" s="226">
        <v>44</v>
      </c>
      <c r="P15" s="227">
        <v>0</v>
      </c>
    </row>
    <row r="16" spans="1:16" ht="15.95" customHeight="1" x14ac:dyDescent="0.2">
      <c r="A16" s="116" t="s">
        <v>5</v>
      </c>
      <c r="B16" s="225">
        <v>4398</v>
      </c>
      <c r="C16" s="204">
        <v>499</v>
      </c>
      <c r="D16" s="205">
        <v>67</v>
      </c>
      <c r="E16" s="205">
        <v>432</v>
      </c>
      <c r="F16" s="205">
        <v>2998</v>
      </c>
      <c r="G16" s="205">
        <v>783</v>
      </c>
      <c r="H16" s="205">
        <v>717</v>
      </c>
      <c r="I16" s="205">
        <v>528</v>
      </c>
      <c r="J16" s="205">
        <v>237</v>
      </c>
      <c r="K16" s="205">
        <v>279</v>
      </c>
      <c r="L16" s="205">
        <v>454</v>
      </c>
      <c r="M16" s="205">
        <v>901</v>
      </c>
      <c r="N16" s="205">
        <v>802</v>
      </c>
      <c r="O16" s="226">
        <v>99</v>
      </c>
      <c r="P16" s="227">
        <v>0</v>
      </c>
    </row>
    <row r="17" spans="1:16" ht="15.95" customHeight="1" x14ac:dyDescent="0.2">
      <c r="A17" s="116" t="s">
        <v>6</v>
      </c>
      <c r="B17" s="225">
        <v>3017</v>
      </c>
      <c r="C17" s="204">
        <v>624</v>
      </c>
      <c r="D17" s="205">
        <v>157</v>
      </c>
      <c r="E17" s="205">
        <v>467</v>
      </c>
      <c r="F17" s="205">
        <v>1989</v>
      </c>
      <c r="G17" s="205">
        <v>407</v>
      </c>
      <c r="H17" s="205">
        <v>354</v>
      </c>
      <c r="I17" s="205">
        <v>357</v>
      </c>
      <c r="J17" s="205">
        <v>285</v>
      </c>
      <c r="K17" s="205">
        <v>276</v>
      </c>
      <c r="L17" s="205">
        <v>310</v>
      </c>
      <c r="M17" s="205">
        <v>404</v>
      </c>
      <c r="N17" s="205">
        <v>345</v>
      </c>
      <c r="O17" s="226">
        <v>59</v>
      </c>
      <c r="P17" s="227">
        <v>0</v>
      </c>
    </row>
    <row r="18" spans="1:16" ht="15.95" customHeight="1" x14ac:dyDescent="0.2">
      <c r="A18" s="116" t="s">
        <v>7</v>
      </c>
      <c r="B18" s="225">
        <v>2646</v>
      </c>
      <c r="C18" s="204">
        <v>529</v>
      </c>
      <c r="D18" s="205">
        <v>103</v>
      </c>
      <c r="E18" s="205">
        <v>426</v>
      </c>
      <c r="F18" s="205">
        <v>1814</v>
      </c>
      <c r="G18" s="205">
        <v>368</v>
      </c>
      <c r="H18" s="205">
        <v>335</v>
      </c>
      <c r="I18" s="205">
        <v>329</v>
      </c>
      <c r="J18" s="205">
        <v>249</v>
      </c>
      <c r="K18" s="205">
        <v>262</v>
      </c>
      <c r="L18" s="205">
        <v>271</v>
      </c>
      <c r="M18" s="205">
        <v>303</v>
      </c>
      <c r="N18" s="205">
        <v>262</v>
      </c>
      <c r="O18" s="226">
        <v>41</v>
      </c>
      <c r="P18" s="227">
        <v>0</v>
      </c>
    </row>
    <row r="19" spans="1:16" ht="15.95" customHeight="1" x14ac:dyDescent="0.2">
      <c r="A19" s="116" t="s">
        <v>8</v>
      </c>
      <c r="B19" s="228">
        <v>2282</v>
      </c>
      <c r="C19" s="206">
        <v>429</v>
      </c>
      <c r="D19" s="207">
        <v>64</v>
      </c>
      <c r="E19" s="207">
        <v>365</v>
      </c>
      <c r="F19" s="207">
        <v>1582</v>
      </c>
      <c r="G19" s="207">
        <v>284</v>
      </c>
      <c r="H19" s="207">
        <v>330</v>
      </c>
      <c r="I19" s="207">
        <v>311</v>
      </c>
      <c r="J19" s="207">
        <v>244</v>
      </c>
      <c r="K19" s="207">
        <v>201</v>
      </c>
      <c r="L19" s="207">
        <v>212</v>
      </c>
      <c r="M19" s="207">
        <v>271</v>
      </c>
      <c r="N19" s="207">
        <v>239</v>
      </c>
      <c r="O19" s="229">
        <v>32</v>
      </c>
      <c r="P19" s="230">
        <v>0</v>
      </c>
    </row>
    <row r="20" spans="1:16" ht="15.95" customHeight="1" x14ac:dyDescent="0.2">
      <c r="A20" s="117" t="s">
        <v>9</v>
      </c>
      <c r="B20" s="231">
        <v>22312</v>
      </c>
      <c r="C20" s="216">
        <v>3595</v>
      </c>
      <c r="D20" s="209">
        <v>591</v>
      </c>
      <c r="E20" s="209">
        <v>3004</v>
      </c>
      <c r="F20" s="209">
        <v>15386</v>
      </c>
      <c r="G20" s="209">
        <v>3256</v>
      </c>
      <c r="H20" s="209">
        <v>2865</v>
      </c>
      <c r="I20" s="209">
        <v>2815</v>
      </c>
      <c r="J20" s="209">
        <v>2053</v>
      </c>
      <c r="K20" s="209">
        <v>2070</v>
      </c>
      <c r="L20" s="209">
        <v>2327</v>
      </c>
      <c r="M20" s="209">
        <v>3331</v>
      </c>
      <c r="N20" s="209">
        <v>2872</v>
      </c>
      <c r="O20" s="232">
        <v>459</v>
      </c>
      <c r="P20" s="233">
        <v>0</v>
      </c>
    </row>
    <row r="21" spans="1:16" ht="15.95" customHeight="1" x14ac:dyDescent="0.2">
      <c r="A21" s="116" t="s">
        <v>10</v>
      </c>
      <c r="B21" s="234">
        <v>8155</v>
      </c>
      <c r="C21" s="204">
        <v>1608</v>
      </c>
      <c r="D21" s="205">
        <v>322</v>
      </c>
      <c r="E21" s="205">
        <v>1286</v>
      </c>
      <c r="F21" s="205">
        <v>5573</v>
      </c>
      <c r="G21" s="205">
        <v>939</v>
      </c>
      <c r="H21" s="205">
        <v>1076</v>
      </c>
      <c r="I21" s="205">
        <v>1031</v>
      </c>
      <c r="J21" s="205">
        <v>865</v>
      </c>
      <c r="K21" s="205">
        <v>820</v>
      </c>
      <c r="L21" s="205">
        <v>842</v>
      </c>
      <c r="M21" s="205">
        <v>974</v>
      </c>
      <c r="N21" s="205">
        <v>878</v>
      </c>
      <c r="O21" s="226">
        <v>96</v>
      </c>
      <c r="P21" s="227">
        <v>0</v>
      </c>
    </row>
    <row r="22" spans="1:16" ht="15.95" customHeight="1" x14ac:dyDescent="0.2">
      <c r="A22" s="116" t="s">
        <v>11</v>
      </c>
      <c r="B22" s="225">
        <v>3710</v>
      </c>
      <c r="C22" s="204">
        <v>837</v>
      </c>
      <c r="D22" s="205">
        <v>184</v>
      </c>
      <c r="E22" s="205">
        <v>653</v>
      </c>
      <c r="F22" s="205">
        <v>2375</v>
      </c>
      <c r="G22" s="205">
        <v>447</v>
      </c>
      <c r="H22" s="205">
        <v>380</v>
      </c>
      <c r="I22" s="205">
        <v>416</v>
      </c>
      <c r="J22" s="205">
        <v>362</v>
      </c>
      <c r="K22" s="205">
        <v>357</v>
      </c>
      <c r="L22" s="205">
        <v>413</v>
      </c>
      <c r="M22" s="205">
        <v>498</v>
      </c>
      <c r="N22" s="205">
        <v>452</v>
      </c>
      <c r="O22" s="226">
        <v>46</v>
      </c>
      <c r="P22" s="227">
        <v>0</v>
      </c>
    </row>
    <row r="23" spans="1:16" ht="15.95" customHeight="1" x14ac:dyDescent="0.2">
      <c r="A23" s="116" t="s">
        <v>12</v>
      </c>
      <c r="B23" s="225">
        <v>2305</v>
      </c>
      <c r="C23" s="204">
        <v>482</v>
      </c>
      <c r="D23" s="205">
        <v>90</v>
      </c>
      <c r="E23" s="205">
        <v>392</v>
      </c>
      <c r="F23" s="205">
        <v>1535</v>
      </c>
      <c r="G23" s="205">
        <v>337</v>
      </c>
      <c r="H23" s="205">
        <v>255</v>
      </c>
      <c r="I23" s="205">
        <v>261</v>
      </c>
      <c r="J23" s="205">
        <v>221</v>
      </c>
      <c r="K23" s="205">
        <v>205</v>
      </c>
      <c r="L23" s="205">
        <v>256</v>
      </c>
      <c r="M23" s="205">
        <v>288</v>
      </c>
      <c r="N23" s="205">
        <v>267</v>
      </c>
      <c r="O23" s="226">
        <v>21</v>
      </c>
      <c r="P23" s="227">
        <v>0</v>
      </c>
    </row>
    <row r="24" spans="1:16" ht="15.95" customHeight="1" x14ac:dyDescent="0.2">
      <c r="A24" s="116" t="s">
        <v>13</v>
      </c>
      <c r="B24" s="225">
        <v>3145</v>
      </c>
      <c r="C24" s="204">
        <v>615</v>
      </c>
      <c r="D24" s="205">
        <v>134</v>
      </c>
      <c r="E24" s="205">
        <v>481</v>
      </c>
      <c r="F24" s="205">
        <v>2095</v>
      </c>
      <c r="G24" s="205">
        <v>439</v>
      </c>
      <c r="H24" s="205">
        <v>373</v>
      </c>
      <c r="I24" s="205">
        <v>350</v>
      </c>
      <c r="J24" s="205">
        <v>321</v>
      </c>
      <c r="K24" s="205">
        <v>283</v>
      </c>
      <c r="L24" s="205">
        <v>329</v>
      </c>
      <c r="M24" s="205">
        <v>435</v>
      </c>
      <c r="N24" s="205">
        <v>388</v>
      </c>
      <c r="O24" s="226">
        <v>47</v>
      </c>
      <c r="P24" s="227">
        <v>0</v>
      </c>
    </row>
    <row r="25" spans="1:16" ht="15.95" customHeight="1" x14ac:dyDescent="0.2">
      <c r="A25" s="116" t="s">
        <v>14</v>
      </c>
      <c r="B25" s="225">
        <v>4243</v>
      </c>
      <c r="C25" s="204">
        <v>797</v>
      </c>
      <c r="D25" s="205">
        <v>217</v>
      </c>
      <c r="E25" s="205">
        <v>580</v>
      </c>
      <c r="F25" s="205">
        <v>2884</v>
      </c>
      <c r="G25" s="205">
        <v>469</v>
      </c>
      <c r="H25" s="205">
        <v>494</v>
      </c>
      <c r="I25" s="205">
        <v>532</v>
      </c>
      <c r="J25" s="205">
        <v>466</v>
      </c>
      <c r="K25" s="205">
        <v>440</v>
      </c>
      <c r="L25" s="205">
        <v>483</v>
      </c>
      <c r="M25" s="205">
        <v>562</v>
      </c>
      <c r="N25" s="205">
        <v>487</v>
      </c>
      <c r="O25" s="226">
        <v>75</v>
      </c>
      <c r="P25" s="227">
        <v>0</v>
      </c>
    </row>
    <row r="26" spans="1:16" ht="15.95" customHeight="1" x14ac:dyDescent="0.2">
      <c r="A26" s="116" t="s">
        <v>15</v>
      </c>
      <c r="B26" s="225">
        <v>2289</v>
      </c>
      <c r="C26" s="204">
        <v>474</v>
      </c>
      <c r="D26" s="205">
        <v>109</v>
      </c>
      <c r="E26" s="205">
        <v>365</v>
      </c>
      <c r="F26" s="205">
        <v>1508</v>
      </c>
      <c r="G26" s="205">
        <v>288</v>
      </c>
      <c r="H26" s="205">
        <v>272</v>
      </c>
      <c r="I26" s="205">
        <v>262</v>
      </c>
      <c r="J26" s="205">
        <v>216</v>
      </c>
      <c r="K26" s="205">
        <v>236</v>
      </c>
      <c r="L26" s="205">
        <v>234</v>
      </c>
      <c r="M26" s="205">
        <v>307</v>
      </c>
      <c r="N26" s="205">
        <v>274</v>
      </c>
      <c r="O26" s="226">
        <v>33</v>
      </c>
      <c r="P26" s="227">
        <v>0</v>
      </c>
    </row>
    <row r="27" spans="1:16" ht="15.95" customHeight="1" x14ac:dyDescent="0.2">
      <c r="A27" s="118" t="s">
        <v>16</v>
      </c>
      <c r="B27" s="228">
        <v>4907</v>
      </c>
      <c r="C27" s="206">
        <v>946</v>
      </c>
      <c r="D27" s="207">
        <v>195</v>
      </c>
      <c r="E27" s="207">
        <v>751</v>
      </c>
      <c r="F27" s="207">
        <v>3324</v>
      </c>
      <c r="G27" s="207">
        <v>669</v>
      </c>
      <c r="H27" s="207">
        <v>519</v>
      </c>
      <c r="I27" s="207">
        <v>620</v>
      </c>
      <c r="J27" s="207">
        <v>471</v>
      </c>
      <c r="K27" s="207">
        <v>508</v>
      </c>
      <c r="L27" s="207">
        <v>537</v>
      </c>
      <c r="M27" s="207">
        <v>637</v>
      </c>
      <c r="N27" s="207">
        <v>579</v>
      </c>
      <c r="O27" s="229">
        <v>58</v>
      </c>
      <c r="P27" s="230">
        <v>0</v>
      </c>
    </row>
    <row r="28" spans="1:16" ht="15.95" customHeight="1" x14ac:dyDescent="0.2">
      <c r="A28" s="119" t="s">
        <v>17</v>
      </c>
      <c r="B28" s="231">
        <v>28754</v>
      </c>
      <c r="C28" s="216">
        <v>5759</v>
      </c>
      <c r="D28" s="209">
        <v>1251</v>
      </c>
      <c r="E28" s="209">
        <v>4508</v>
      </c>
      <c r="F28" s="209">
        <v>19294</v>
      </c>
      <c r="G28" s="209">
        <v>3588</v>
      </c>
      <c r="H28" s="209">
        <v>3369</v>
      </c>
      <c r="I28" s="209">
        <v>3472</v>
      </c>
      <c r="J28" s="209">
        <v>2922</v>
      </c>
      <c r="K28" s="209">
        <v>2849</v>
      </c>
      <c r="L28" s="209">
        <v>3094</v>
      </c>
      <c r="M28" s="209">
        <v>3701</v>
      </c>
      <c r="N28" s="209">
        <v>3325</v>
      </c>
      <c r="O28" s="232">
        <v>376</v>
      </c>
      <c r="P28" s="233">
        <v>0</v>
      </c>
    </row>
    <row r="29" spans="1:16" ht="15.95" customHeight="1" x14ac:dyDescent="0.2">
      <c r="A29" s="116" t="s">
        <v>18</v>
      </c>
      <c r="B29" s="234">
        <v>2375</v>
      </c>
      <c r="C29" s="204">
        <v>520</v>
      </c>
      <c r="D29" s="205">
        <v>116</v>
      </c>
      <c r="E29" s="205">
        <v>404</v>
      </c>
      <c r="F29" s="205">
        <v>1487</v>
      </c>
      <c r="G29" s="205">
        <v>316</v>
      </c>
      <c r="H29" s="205">
        <v>227</v>
      </c>
      <c r="I29" s="205">
        <v>259</v>
      </c>
      <c r="J29" s="205">
        <v>207</v>
      </c>
      <c r="K29" s="205">
        <v>208</v>
      </c>
      <c r="L29" s="205">
        <v>270</v>
      </c>
      <c r="M29" s="205">
        <v>368</v>
      </c>
      <c r="N29" s="205">
        <v>321</v>
      </c>
      <c r="O29" s="226">
        <v>47</v>
      </c>
      <c r="P29" s="227">
        <v>0</v>
      </c>
    </row>
    <row r="30" spans="1:16" ht="15.95" customHeight="1" x14ac:dyDescent="0.2">
      <c r="A30" s="116" t="s">
        <v>19</v>
      </c>
      <c r="B30" s="225">
        <v>3029</v>
      </c>
      <c r="C30" s="204">
        <v>590</v>
      </c>
      <c r="D30" s="205">
        <v>106</v>
      </c>
      <c r="E30" s="205">
        <v>484</v>
      </c>
      <c r="F30" s="205">
        <v>1987</v>
      </c>
      <c r="G30" s="205">
        <v>439</v>
      </c>
      <c r="H30" s="205">
        <v>336</v>
      </c>
      <c r="I30" s="205">
        <v>295</v>
      </c>
      <c r="J30" s="205">
        <v>231</v>
      </c>
      <c r="K30" s="205">
        <v>326</v>
      </c>
      <c r="L30" s="205">
        <v>360</v>
      </c>
      <c r="M30" s="205">
        <v>452</v>
      </c>
      <c r="N30" s="205">
        <v>406</v>
      </c>
      <c r="O30" s="226">
        <v>46</v>
      </c>
      <c r="P30" s="227">
        <v>0</v>
      </c>
    </row>
    <row r="31" spans="1:16" ht="15.95" customHeight="1" x14ac:dyDescent="0.2">
      <c r="A31" s="116" t="s">
        <v>20</v>
      </c>
      <c r="B31" s="225">
        <v>1228</v>
      </c>
      <c r="C31" s="204">
        <v>211</v>
      </c>
      <c r="D31" s="205">
        <v>37</v>
      </c>
      <c r="E31" s="205">
        <v>174</v>
      </c>
      <c r="F31" s="205">
        <v>835</v>
      </c>
      <c r="G31" s="205">
        <v>134</v>
      </c>
      <c r="H31" s="205">
        <v>136</v>
      </c>
      <c r="I31" s="205">
        <v>151</v>
      </c>
      <c r="J31" s="205">
        <v>126</v>
      </c>
      <c r="K31" s="205">
        <v>127</v>
      </c>
      <c r="L31" s="205">
        <v>161</v>
      </c>
      <c r="M31" s="205">
        <v>182</v>
      </c>
      <c r="N31" s="205">
        <v>158</v>
      </c>
      <c r="O31" s="226">
        <v>24</v>
      </c>
      <c r="P31" s="227">
        <v>0</v>
      </c>
    </row>
    <row r="32" spans="1:16" ht="15.95" customHeight="1" x14ac:dyDescent="0.2">
      <c r="A32" s="116" t="s">
        <v>21</v>
      </c>
      <c r="B32" s="225">
        <v>3074</v>
      </c>
      <c r="C32" s="204">
        <v>516</v>
      </c>
      <c r="D32" s="205">
        <v>123</v>
      </c>
      <c r="E32" s="205">
        <v>393</v>
      </c>
      <c r="F32" s="205">
        <v>2041</v>
      </c>
      <c r="G32" s="205">
        <v>371</v>
      </c>
      <c r="H32" s="205">
        <v>338</v>
      </c>
      <c r="I32" s="205">
        <v>350</v>
      </c>
      <c r="J32" s="205">
        <v>296</v>
      </c>
      <c r="K32" s="205">
        <v>342</v>
      </c>
      <c r="L32" s="205">
        <v>344</v>
      </c>
      <c r="M32" s="205">
        <v>517</v>
      </c>
      <c r="N32" s="205">
        <v>455</v>
      </c>
      <c r="O32" s="226">
        <v>62</v>
      </c>
      <c r="P32" s="227">
        <v>0</v>
      </c>
    </row>
    <row r="33" spans="1:16" ht="15.95" customHeight="1" x14ac:dyDescent="0.2">
      <c r="A33" s="116" t="s">
        <v>22</v>
      </c>
      <c r="B33" s="225">
        <v>3302</v>
      </c>
      <c r="C33" s="204">
        <v>705</v>
      </c>
      <c r="D33" s="205">
        <v>143</v>
      </c>
      <c r="E33" s="205">
        <v>562</v>
      </c>
      <c r="F33" s="205">
        <v>2153</v>
      </c>
      <c r="G33" s="205">
        <v>378</v>
      </c>
      <c r="H33" s="205">
        <v>356</v>
      </c>
      <c r="I33" s="205">
        <v>371</v>
      </c>
      <c r="J33" s="205">
        <v>305</v>
      </c>
      <c r="K33" s="205">
        <v>368</v>
      </c>
      <c r="L33" s="205">
        <v>375</v>
      </c>
      <c r="M33" s="205">
        <v>444</v>
      </c>
      <c r="N33" s="205">
        <v>398</v>
      </c>
      <c r="O33" s="226">
        <v>46</v>
      </c>
      <c r="P33" s="227">
        <v>0</v>
      </c>
    </row>
    <row r="34" spans="1:16" ht="15.95" customHeight="1" x14ac:dyDescent="0.2">
      <c r="A34" s="116" t="s">
        <v>23</v>
      </c>
      <c r="B34" s="225">
        <v>3971</v>
      </c>
      <c r="C34" s="204">
        <v>678</v>
      </c>
      <c r="D34" s="205">
        <v>119</v>
      </c>
      <c r="E34" s="205">
        <v>559</v>
      </c>
      <c r="F34" s="205">
        <v>2622</v>
      </c>
      <c r="G34" s="205">
        <v>463</v>
      </c>
      <c r="H34" s="205">
        <v>377</v>
      </c>
      <c r="I34" s="205">
        <v>405</v>
      </c>
      <c r="J34" s="205">
        <v>398</v>
      </c>
      <c r="K34" s="205">
        <v>441</v>
      </c>
      <c r="L34" s="205">
        <v>538</v>
      </c>
      <c r="M34" s="205">
        <v>671</v>
      </c>
      <c r="N34" s="205">
        <v>592</v>
      </c>
      <c r="O34" s="226">
        <v>79</v>
      </c>
      <c r="P34" s="227">
        <v>0</v>
      </c>
    </row>
    <row r="35" spans="1:16" ht="15.95" customHeight="1" x14ac:dyDescent="0.2">
      <c r="A35" s="116" t="s">
        <v>24</v>
      </c>
      <c r="B35" s="225">
        <v>10208</v>
      </c>
      <c r="C35" s="204">
        <v>2072</v>
      </c>
      <c r="D35" s="205">
        <v>391</v>
      </c>
      <c r="E35" s="205">
        <v>1681</v>
      </c>
      <c r="F35" s="205">
        <v>6854</v>
      </c>
      <c r="G35" s="205">
        <v>1306</v>
      </c>
      <c r="H35" s="205">
        <v>1044</v>
      </c>
      <c r="I35" s="205">
        <v>1134</v>
      </c>
      <c r="J35" s="205">
        <v>998</v>
      </c>
      <c r="K35" s="205">
        <v>1121</v>
      </c>
      <c r="L35" s="205">
        <v>1251</v>
      </c>
      <c r="M35" s="205">
        <v>1282</v>
      </c>
      <c r="N35" s="205">
        <v>1155</v>
      </c>
      <c r="O35" s="226">
        <v>127</v>
      </c>
      <c r="P35" s="227">
        <v>0</v>
      </c>
    </row>
    <row r="36" spans="1:16" ht="15.95" customHeight="1" x14ac:dyDescent="0.2">
      <c r="A36" s="116" t="s">
        <v>25</v>
      </c>
      <c r="B36" s="225">
        <v>2042</v>
      </c>
      <c r="C36" s="204">
        <v>411</v>
      </c>
      <c r="D36" s="205">
        <v>82</v>
      </c>
      <c r="E36" s="205">
        <v>329</v>
      </c>
      <c r="F36" s="205">
        <v>1318</v>
      </c>
      <c r="G36" s="205">
        <v>251</v>
      </c>
      <c r="H36" s="205">
        <v>233</v>
      </c>
      <c r="I36" s="205">
        <v>216</v>
      </c>
      <c r="J36" s="205">
        <v>207</v>
      </c>
      <c r="K36" s="205">
        <v>189</v>
      </c>
      <c r="L36" s="205">
        <v>222</v>
      </c>
      <c r="M36" s="205">
        <v>313</v>
      </c>
      <c r="N36" s="205">
        <v>279</v>
      </c>
      <c r="O36" s="226">
        <v>34</v>
      </c>
      <c r="P36" s="227">
        <v>0</v>
      </c>
    </row>
    <row r="37" spans="1:16" ht="15.95" customHeight="1" x14ac:dyDescent="0.2">
      <c r="A37" s="118" t="s">
        <v>26</v>
      </c>
      <c r="B37" s="228">
        <v>5240</v>
      </c>
      <c r="C37" s="206">
        <v>1066</v>
      </c>
      <c r="D37" s="207">
        <v>199</v>
      </c>
      <c r="E37" s="207">
        <v>867</v>
      </c>
      <c r="F37" s="207">
        <v>3428</v>
      </c>
      <c r="G37" s="207">
        <v>725</v>
      </c>
      <c r="H37" s="207">
        <v>557</v>
      </c>
      <c r="I37" s="207">
        <v>573</v>
      </c>
      <c r="J37" s="207">
        <v>452</v>
      </c>
      <c r="K37" s="207">
        <v>536</v>
      </c>
      <c r="L37" s="207">
        <v>585</v>
      </c>
      <c r="M37" s="207">
        <v>746</v>
      </c>
      <c r="N37" s="207">
        <v>674</v>
      </c>
      <c r="O37" s="229">
        <v>72</v>
      </c>
      <c r="P37" s="230">
        <v>0</v>
      </c>
    </row>
    <row r="38" spans="1:16" ht="15.95" customHeight="1" x14ac:dyDescent="0.2">
      <c r="A38" s="119" t="s">
        <v>27</v>
      </c>
      <c r="B38" s="235">
        <v>34469</v>
      </c>
      <c r="C38" s="216">
        <v>6769</v>
      </c>
      <c r="D38" s="209">
        <v>1316</v>
      </c>
      <c r="E38" s="209">
        <v>5453</v>
      </c>
      <c r="F38" s="209">
        <v>22725</v>
      </c>
      <c r="G38" s="209">
        <v>4383</v>
      </c>
      <c r="H38" s="209">
        <v>3604</v>
      </c>
      <c r="I38" s="209">
        <v>3754</v>
      </c>
      <c r="J38" s="209">
        <v>3220</v>
      </c>
      <c r="K38" s="209">
        <v>3658</v>
      </c>
      <c r="L38" s="209">
        <v>4106</v>
      </c>
      <c r="M38" s="209">
        <v>4975</v>
      </c>
      <c r="N38" s="209">
        <v>4438</v>
      </c>
      <c r="O38" s="232">
        <v>537</v>
      </c>
      <c r="P38" s="233">
        <v>0</v>
      </c>
    </row>
    <row r="39" spans="1:16" ht="15.95" customHeight="1" x14ac:dyDescent="0.2">
      <c r="A39" s="116" t="s">
        <v>28</v>
      </c>
      <c r="B39" s="234">
        <v>10182</v>
      </c>
      <c r="C39" s="204">
        <v>1558</v>
      </c>
      <c r="D39" s="205">
        <v>337</v>
      </c>
      <c r="E39" s="205">
        <v>1221</v>
      </c>
      <c r="F39" s="205">
        <v>7100</v>
      </c>
      <c r="G39" s="205">
        <v>1142</v>
      </c>
      <c r="H39" s="205">
        <v>1131</v>
      </c>
      <c r="I39" s="205">
        <v>1302</v>
      </c>
      <c r="J39" s="205">
        <v>1072</v>
      </c>
      <c r="K39" s="205">
        <v>1176</v>
      </c>
      <c r="L39" s="205">
        <v>1277</v>
      </c>
      <c r="M39" s="205">
        <v>1524</v>
      </c>
      <c r="N39" s="205">
        <v>1350</v>
      </c>
      <c r="O39" s="226">
        <v>174</v>
      </c>
      <c r="P39" s="227">
        <v>0</v>
      </c>
    </row>
    <row r="40" spans="1:16" ht="15.95" customHeight="1" x14ac:dyDescent="0.2">
      <c r="A40" s="116" t="s">
        <v>29</v>
      </c>
      <c r="B40" s="225">
        <v>8875</v>
      </c>
      <c r="C40" s="204">
        <v>1448</v>
      </c>
      <c r="D40" s="205">
        <v>341</v>
      </c>
      <c r="E40" s="205">
        <v>1107</v>
      </c>
      <c r="F40" s="205">
        <v>6173</v>
      </c>
      <c r="G40" s="205">
        <v>995</v>
      </c>
      <c r="H40" s="205">
        <v>955</v>
      </c>
      <c r="I40" s="205">
        <v>1094</v>
      </c>
      <c r="J40" s="205">
        <v>1011</v>
      </c>
      <c r="K40" s="205">
        <v>998</v>
      </c>
      <c r="L40" s="205">
        <v>1120</v>
      </c>
      <c r="M40" s="205">
        <v>1254</v>
      </c>
      <c r="N40" s="205">
        <v>1127</v>
      </c>
      <c r="O40" s="226">
        <v>127</v>
      </c>
      <c r="P40" s="227">
        <v>0</v>
      </c>
    </row>
    <row r="41" spans="1:16" ht="15.95" customHeight="1" x14ac:dyDescent="0.2">
      <c r="A41" s="116" t="s">
        <v>30</v>
      </c>
      <c r="B41" s="225">
        <v>8486</v>
      </c>
      <c r="C41" s="204">
        <v>1564</v>
      </c>
      <c r="D41" s="205">
        <v>296</v>
      </c>
      <c r="E41" s="205">
        <v>1268</v>
      </c>
      <c r="F41" s="205">
        <v>5734</v>
      </c>
      <c r="G41" s="205">
        <v>1156</v>
      </c>
      <c r="H41" s="205">
        <v>926</v>
      </c>
      <c r="I41" s="205">
        <v>989</v>
      </c>
      <c r="J41" s="205">
        <v>869</v>
      </c>
      <c r="K41" s="205">
        <v>819</v>
      </c>
      <c r="L41" s="205">
        <v>975</v>
      </c>
      <c r="M41" s="205">
        <v>1188</v>
      </c>
      <c r="N41" s="205">
        <v>1056</v>
      </c>
      <c r="O41" s="226">
        <v>132</v>
      </c>
      <c r="P41" s="227">
        <v>0</v>
      </c>
    </row>
    <row r="42" spans="1:16" ht="15.95" customHeight="1" x14ac:dyDescent="0.2">
      <c r="A42" s="116" t="s">
        <v>31</v>
      </c>
      <c r="B42" s="225">
        <v>9929</v>
      </c>
      <c r="C42" s="204">
        <v>1698</v>
      </c>
      <c r="D42" s="205">
        <v>324</v>
      </c>
      <c r="E42" s="205">
        <v>1374</v>
      </c>
      <c r="F42" s="205">
        <v>6744</v>
      </c>
      <c r="G42" s="205">
        <v>1122</v>
      </c>
      <c r="H42" s="205">
        <v>1029</v>
      </c>
      <c r="I42" s="205">
        <v>1247</v>
      </c>
      <c r="J42" s="205">
        <v>1017</v>
      </c>
      <c r="K42" s="205">
        <v>1086</v>
      </c>
      <c r="L42" s="205">
        <v>1243</v>
      </c>
      <c r="M42" s="205">
        <v>1487</v>
      </c>
      <c r="N42" s="205">
        <v>1350</v>
      </c>
      <c r="O42" s="226">
        <v>137</v>
      </c>
      <c r="P42" s="227">
        <v>0</v>
      </c>
    </row>
    <row r="43" spans="1:16" ht="15.95" customHeight="1" x14ac:dyDescent="0.2">
      <c r="A43" s="116" t="s">
        <v>32</v>
      </c>
      <c r="B43" s="236">
        <v>2856</v>
      </c>
      <c r="C43" s="212">
        <v>486</v>
      </c>
      <c r="D43" s="213">
        <v>107</v>
      </c>
      <c r="E43" s="213">
        <v>379</v>
      </c>
      <c r="F43" s="213">
        <v>1936</v>
      </c>
      <c r="G43" s="213">
        <v>337</v>
      </c>
      <c r="H43" s="213">
        <v>316</v>
      </c>
      <c r="I43" s="213">
        <v>334</v>
      </c>
      <c r="J43" s="213">
        <v>271</v>
      </c>
      <c r="K43" s="213">
        <v>296</v>
      </c>
      <c r="L43" s="213">
        <v>382</v>
      </c>
      <c r="M43" s="213">
        <v>434</v>
      </c>
      <c r="N43" s="213">
        <v>396</v>
      </c>
      <c r="O43" s="237">
        <v>38</v>
      </c>
      <c r="P43" s="238">
        <v>0</v>
      </c>
    </row>
    <row r="44" spans="1:16" ht="15.95" customHeight="1" x14ac:dyDescent="0.2">
      <c r="A44" s="116" t="s">
        <v>33</v>
      </c>
      <c r="B44" s="225">
        <v>5202</v>
      </c>
      <c r="C44" s="204">
        <v>955</v>
      </c>
      <c r="D44" s="205">
        <v>174</v>
      </c>
      <c r="E44" s="205">
        <v>781</v>
      </c>
      <c r="F44" s="205">
        <v>3531</v>
      </c>
      <c r="G44" s="205">
        <v>668</v>
      </c>
      <c r="H44" s="205">
        <v>624</v>
      </c>
      <c r="I44" s="205">
        <v>598</v>
      </c>
      <c r="J44" s="205">
        <v>546</v>
      </c>
      <c r="K44" s="205">
        <v>488</v>
      </c>
      <c r="L44" s="205">
        <v>607</v>
      </c>
      <c r="M44" s="205">
        <v>716</v>
      </c>
      <c r="N44" s="205">
        <v>636</v>
      </c>
      <c r="O44" s="226">
        <v>80</v>
      </c>
      <c r="P44" s="227">
        <v>0</v>
      </c>
    </row>
    <row r="45" spans="1:16" ht="15.95" customHeight="1" x14ac:dyDescent="0.2">
      <c r="A45" s="118" t="s">
        <v>34</v>
      </c>
      <c r="B45" s="228">
        <v>2643</v>
      </c>
      <c r="C45" s="206">
        <v>484</v>
      </c>
      <c r="D45" s="207">
        <v>84</v>
      </c>
      <c r="E45" s="207">
        <v>400</v>
      </c>
      <c r="F45" s="207">
        <v>1783</v>
      </c>
      <c r="G45" s="207">
        <v>319</v>
      </c>
      <c r="H45" s="207">
        <v>275</v>
      </c>
      <c r="I45" s="207">
        <v>285</v>
      </c>
      <c r="J45" s="207">
        <v>281</v>
      </c>
      <c r="K45" s="207">
        <v>306</v>
      </c>
      <c r="L45" s="207">
        <v>317</v>
      </c>
      <c r="M45" s="207">
        <v>376</v>
      </c>
      <c r="N45" s="207">
        <v>327</v>
      </c>
      <c r="O45" s="229">
        <v>49</v>
      </c>
      <c r="P45" s="230">
        <v>0</v>
      </c>
    </row>
    <row r="46" spans="1:16" ht="15.95" customHeight="1" x14ac:dyDescent="0.2">
      <c r="A46" s="119" t="s">
        <v>35</v>
      </c>
      <c r="B46" s="231">
        <v>48173</v>
      </c>
      <c r="C46" s="216">
        <v>8193</v>
      </c>
      <c r="D46" s="209">
        <v>1663</v>
      </c>
      <c r="E46" s="209">
        <v>6530</v>
      </c>
      <c r="F46" s="209">
        <v>33001</v>
      </c>
      <c r="G46" s="209">
        <v>5739</v>
      </c>
      <c r="H46" s="209">
        <v>5256</v>
      </c>
      <c r="I46" s="209">
        <v>5849</v>
      </c>
      <c r="J46" s="209">
        <v>5067</v>
      </c>
      <c r="K46" s="209">
        <v>5169</v>
      </c>
      <c r="L46" s="209">
        <v>5921</v>
      </c>
      <c r="M46" s="209">
        <v>6979</v>
      </c>
      <c r="N46" s="209">
        <v>6242</v>
      </c>
      <c r="O46" s="232">
        <v>737</v>
      </c>
      <c r="P46" s="233">
        <v>0</v>
      </c>
    </row>
    <row r="47" spans="1:16" ht="15.95" customHeight="1" x14ac:dyDescent="0.2">
      <c r="A47" s="116" t="s">
        <v>36</v>
      </c>
      <c r="B47" s="234">
        <v>2392</v>
      </c>
      <c r="C47" s="204">
        <v>505</v>
      </c>
      <c r="D47" s="205">
        <v>105</v>
      </c>
      <c r="E47" s="205">
        <v>400</v>
      </c>
      <c r="F47" s="205">
        <v>1565</v>
      </c>
      <c r="G47" s="205">
        <v>274</v>
      </c>
      <c r="H47" s="205">
        <v>218</v>
      </c>
      <c r="I47" s="205">
        <v>271</v>
      </c>
      <c r="J47" s="205">
        <v>237</v>
      </c>
      <c r="K47" s="205">
        <v>281</v>
      </c>
      <c r="L47" s="205">
        <v>284</v>
      </c>
      <c r="M47" s="205">
        <v>322</v>
      </c>
      <c r="N47" s="205">
        <v>277</v>
      </c>
      <c r="O47" s="226">
        <v>45</v>
      </c>
      <c r="P47" s="227">
        <v>0</v>
      </c>
    </row>
    <row r="48" spans="1:16" ht="15.95" customHeight="1" x14ac:dyDescent="0.2">
      <c r="A48" s="116" t="s">
        <v>37</v>
      </c>
      <c r="B48" s="225">
        <v>6684</v>
      </c>
      <c r="C48" s="204">
        <v>1537</v>
      </c>
      <c r="D48" s="205">
        <v>373</v>
      </c>
      <c r="E48" s="205">
        <v>1164</v>
      </c>
      <c r="F48" s="205">
        <v>4339</v>
      </c>
      <c r="G48" s="205">
        <v>775</v>
      </c>
      <c r="H48" s="205">
        <v>616</v>
      </c>
      <c r="I48" s="205">
        <v>699</v>
      </c>
      <c r="J48" s="205">
        <v>703</v>
      </c>
      <c r="K48" s="205">
        <v>759</v>
      </c>
      <c r="L48" s="205">
        <v>787</v>
      </c>
      <c r="M48" s="205">
        <v>808</v>
      </c>
      <c r="N48" s="205">
        <v>686</v>
      </c>
      <c r="O48" s="226">
        <v>122</v>
      </c>
      <c r="P48" s="227">
        <v>0</v>
      </c>
    </row>
    <row r="49" spans="1:16" ht="15.95" customHeight="1" x14ac:dyDescent="0.2">
      <c r="A49" s="116" t="s">
        <v>38</v>
      </c>
      <c r="B49" s="225">
        <v>2873</v>
      </c>
      <c r="C49" s="204">
        <v>555</v>
      </c>
      <c r="D49" s="205">
        <v>79</v>
      </c>
      <c r="E49" s="205">
        <v>476</v>
      </c>
      <c r="F49" s="205">
        <v>1933</v>
      </c>
      <c r="G49" s="205">
        <v>396</v>
      </c>
      <c r="H49" s="205">
        <v>305</v>
      </c>
      <c r="I49" s="205">
        <v>314</v>
      </c>
      <c r="J49" s="205">
        <v>282</v>
      </c>
      <c r="K49" s="205">
        <v>317</v>
      </c>
      <c r="L49" s="205">
        <v>319</v>
      </c>
      <c r="M49" s="205">
        <v>385</v>
      </c>
      <c r="N49" s="205">
        <v>346</v>
      </c>
      <c r="O49" s="226">
        <v>39</v>
      </c>
      <c r="P49" s="227">
        <v>0</v>
      </c>
    </row>
    <row r="50" spans="1:16" ht="15.95" customHeight="1" x14ac:dyDescent="0.2">
      <c r="A50" s="116" t="s">
        <v>39</v>
      </c>
      <c r="B50" s="225">
        <v>2486</v>
      </c>
      <c r="C50" s="204">
        <v>462</v>
      </c>
      <c r="D50" s="205">
        <v>95</v>
      </c>
      <c r="E50" s="205">
        <v>367</v>
      </c>
      <c r="F50" s="205">
        <v>1696</v>
      </c>
      <c r="G50" s="205">
        <v>278</v>
      </c>
      <c r="H50" s="205">
        <v>275</v>
      </c>
      <c r="I50" s="205">
        <v>271</v>
      </c>
      <c r="J50" s="205">
        <v>281</v>
      </c>
      <c r="K50" s="205">
        <v>292</v>
      </c>
      <c r="L50" s="205">
        <v>299</v>
      </c>
      <c r="M50" s="205">
        <v>328</v>
      </c>
      <c r="N50" s="205">
        <v>290</v>
      </c>
      <c r="O50" s="226">
        <v>38</v>
      </c>
      <c r="P50" s="227">
        <v>0</v>
      </c>
    </row>
    <row r="51" spans="1:16" ht="15.95" customHeight="1" x14ac:dyDescent="0.2">
      <c r="A51" s="116" t="s">
        <v>40</v>
      </c>
      <c r="B51" s="225">
        <v>5584</v>
      </c>
      <c r="C51" s="204">
        <v>1041</v>
      </c>
      <c r="D51" s="205">
        <v>253</v>
      </c>
      <c r="E51" s="205">
        <v>788</v>
      </c>
      <c r="F51" s="205">
        <v>3793</v>
      </c>
      <c r="G51" s="205">
        <v>735</v>
      </c>
      <c r="H51" s="205">
        <v>618</v>
      </c>
      <c r="I51" s="205">
        <v>609</v>
      </c>
      <c r="J51" s="205">
        <v>608</v>
      </c>
      <c r="K51" s="205">
        <v>595</v>
      </c>
      <c r="L51" s="205">
        <v>628</v>
      </c>
      <c r="M51" s="205">
        <v>750</v>
      </c>
      <c r="N51" s="205">
        <v>662</v>
      </c>
      <c r="O51" s="226">
        <v>88</v>
      </c>
      <c r="P51" s="227">
        <v>0</v>
      </c>
    </row>
    <row r="52" spans="1:16" ht="15.95" customHeight="1" x14ac:dyDescent="0.2">
      <c r="A52" s="116" t="s">
        <v>41</v>
      </c>
      <c r="B52" s="225">
        <v>5046</v>
      </c>
      <c r="C52" s="204">
        <v>987</v>
      </c>
      <c r="D52" s="205">
        <v>193</v>
      </c>
      <c r="E52" s="205">
        <v>794</v>
      </c>
      <c r="F52" s="205">
        <v>3328</v>
      </c>
      <c r="G52" s="205">
        <v>666</v>
      </c>
      <c r="H52" s="205">
        <v>513</v>
      </c>
      <c r="I52" s="205">
        <v>544</v>
      </c>
      <c r="J52" s="205">
        <v>514</v>
      </c>
      <c r="K52" s="205">
        <v>479</v>
      </c>
      <c r="L52" s="205">
        <v>612</v>
      </c>
      <c r="M52" s="205">
        <v>731</v>
      </c>
      <c r="N52" s="205">
        <v>660</v>
      </c>
      <c r="O52" s="226">
        <v>71</v>
      </c>
      <c r="P52" s="227">
        <v>0</v>
      </c>
    </row>
    <row r="53" spans="1:16" ht="15.95" customHeight="1" x14ac:dyDescent="0.2">
      <c r="A53" s="116" t="s">
        <v>42</v>
      </c>
      <c r="B53" s="225">
        <v>4228</v>
      </c>
      <c r="C53" s="204">
        <v>1133</v>
      </c>
      <c r="D53" s="205">
        <v>319</v>
      </c>
      <c r="E53" s="205">
        <v>814</v>
      </c>
      <c r="F53" s="205">
        <v>2720</v>
      </c>
      <c r="G53" s="205">
        <v>457</v>
      </c>
      <c r="H53" s="205">
        <v>367</v>
      </c>
      <c r="I53" s="205">
        <v>471</v>
      </c>
      <c r="J53" s="205">
        <v>503</v>
      </c>
      <c r="K53" s="205">
        <v>479</v>
      </c>
      <c r="L53" s="205">
        <v>443</v>
      </c>
      <c r="M53" s="205">
        <v>375</v>
      </c>
      <c r="N53" s="205">
        <v>337</v>
      </c>
      <c r="O53" s="226">
        <v>38</v>
      </c>
      <c r="P53" s="227">
        <v>0</v>
      </c>
    </row>
    <row r="54" spans="1:16" ht="15.95" customHeight="1" x14ac:dyDescent="0.2">
      <c r="A54" s="116" t="s">
        <v>43</v>
      </c>
      <c r="B54" s="225">
        <v>4070</v>
      </c>
      <c r="C54" s="204">
        <v>751</v>
      </c>
      <c r="D54" s="205">
        <v>139</v>
      </c>
      <c r="E54" s="205">
        <v>612</v>
      </c>
      <c r="F54" s="205">
        <v>2714</v>
      </c>
      <c r="G54" s="205">
        <v>499</v>
      </c>
      <c r="H54" s="205">
        <v>409</v>
      </c>
      <c r="I54" s="205">
        <v>440</v>
      </c>
      <c r="J54" s="205">
        <v>418</v>
      </c>
      <c r="K54" s="205">
        <v>424</v>
      </c>
      <c r="L54" s="205">
        <v>524</v>
      </c>
      <c r="M54" s="205">
        <v>605</v>
      </c>
      <c r="N54" s="205">
        <v>510</v>
      </c>
      <c r="O54" s="226">
        <v>95</v>
      </c>
      <c r="P54" s="227">
        <v>0</v>
      </c>
    </row>
    <row r="55" spans="1:16" s="33" customFormat="1" ht="15.95" customHeight="1" x14ac:dyDescent="0.2">
      <c r="A55" s="116" t="s">
        <v>44</v>
      </c>
      <c r="B55" s="225">
        <v>1221</v>
      </c>
      <c r="C55" s="204">
        <v>257</v>
      </c>
      <c r="D55" s="205">
        <v>72</v>
      </c>
      <c r="E55" s="205">
        <v>185</v>
      </c>
      <c r="F55" s="205">
        <v>800</v>
      </c>
      <c r="G55" s="205">
        <v>128</v>
      </c>
      <c r="H55" s="205">
        <v>136</v>
      </c>
      <c r="I55" s="205">
        <v>119</v>
      </c>
      <c r="J55" s="205">
        <v>123</v>
      </c>
      <c r="K55" s="205">
        <v>158</v>
      </c>
      <c r="L55" s="205">
        <v>136</v>
      </c>
      <c r="M55" s="205">
        <v>164</v>
      </c>
      <c r="N55" s="205">
        <v>150</v>
      </c>
      <c r="O55" s="226">
        <v>14</v>
      </c>
      <c r="P55" s="227">
        <v>0</v>
      </c>
    </row>
    <row r="56" spans="1:16" ht="15.95" customHeight="1" x14ac:dyDescent="0.2">
      <c r="A56" s="116" t="s">
        <v>45</v>
      </c>
      <c r="B56" s="225">
        <v>2395</v>
      </c>
      <c r="C56" s="204">
        <v>638</v>
      </c>
      <c r="D56" s="205">
        <v>142</v>
      </c>
      <c r="E56" s="205">
        <v>496</v>
      </c>
      <c r="F56" s="205">
        <v>1506</v>
      </c>
      <c r="G56" s="205">
        <v>300</v>
      </c>
      <c r="H56" s="205">
        <v>286</v>
      </c>
      <c r="I56" s="205">
        <v>258</v>
      </c>
      <c r="J56" s="205">
        <v>232</v>
      </c>
      <c r="K56" s="205">
        <v>227</v>
      </c>
      <c r="L56" s="205">
        <v>203</v>
      </c>
      <c r="M56" s="205">
        <v>251</v>
      </c>
      <c r="N56" s="205">
        <v>228</v>
      </c>
      <c r="O56" s="226">
        <v>23</v>
      </c>
      <c r="P56" s="227">
        <v>0</v>
      </c>
    </row>
    <row r="57" spans="1:16" ht="15.95" customHeight="1" x14ac:dyDescent="0.2">
      <c r="A57" s="118" t="s">
        <v>46</v>
      </c>
      <c r="B57" s="228">
        <v>7684</v>
      </c>
      <c r="C57" s="206">
        <v>1577</v>
      </c>
      <c r="D57" s="207">
        <v>338</v>
      </c>
      <c r="E57" s="207">
        <v>1239</v>
      </c>
      <c r="F57" s="207">
        <v>5024</v>
      </c>
      <c r="G57" s="207">
        <v>1043</v>
      </c>
      <c r="H57" s="207">
        <v>770</v>
      </c>
      <c r="I57" s="207">
        <v>799</v>
      </c>
      <c r="J57" s="207">
        <v>723</v>
      </c>
      <c r="K57" s="207">
        <v>794</v>
      </c>
      <c r="L57" s="207">
        <v>895</v>
      </c>
      <c r="M57" s="207">
        <v>1083</v>
      </c>
      <c r="N57" s="207">
        <v>960</v>
      </c>
      <c r="O57" s="229">
        <v>123</v>
      </c>
      <c r="P57" s="230">
        <v>0</v>
      </c>
    </row>
    <row r="58" spans="1:16" ht="15.95" customHeight="1" thickBot="1" x14ac:dyDescent="0.25">
      <c r="A58" s="120" t="s">
        <v>47</v>
      </c>
      <c r="B58" s="239">
        <v>44663</v>
      </c>
      <c r="C58" s="219">
        <v>9443</v>
      </c>
      <c r="D58" s="215">
        <v>2108</v>
      </c>
      <c r="E58" s="215">
        <v>7335</v>
      </c>
      <c r="F58" s="215">
        <v>29418</v>
      </c>
      <c r="G58" s="215">
        <v>5551</v>
      </c>
      <c r="H58" s="215">
        <v>4513</v>
      </c>
      <c r="I58" s="215">
        <v>4795</v>
      </c>
      <c r="J58" s="215">
        <v>4624</v>
      </c>
      <c r="K58" s="215">
        <v>4805</v>
      </c>
      <c r="L58" s="215">
        <v>5130</v>
      </c>
      <c r="M58" s="215">
        <v>5802</v>
      </c>
      <c r="N58" s="215">
        <v>5106</v>
      </c>
      <c r="O58" s="240">
        <v>696</v>
      </c>
      <c r="P58" s="241">
        <v>0</v>
      </c>
    </row>
    <row r="59" spans="1:16" ht="15.95" customHeight="1" x14ac:dyDescent="0.2">
      <c r="A59" s="121" t="s">
        <v>48</v>
      </c>
      <c r="B59" s="242">
        <v>5886</v>
      </c>
      <c r="C59" s="204">
        <v>1045</v>
      </c>
      <c r="D59" s="205">
        <v>178</v>
      </c>
      <c r="E59" s="205">
        <v>867</v>
      </c>
      <c r="F59" s="205">
        <v>3901</v>
      </c>
      <c r="G59" s="205">
        <v>798</v>
      </c>
      <c r="H59" s="205">
        <v>615</v>
      </c>
      <c r="I59" s="205">
        <v>665</v>
      </c>
      <c r="J59" s="205">
        <v>540</v>
      </c>
      <c r="K59" s="205">
        <v>616</v>
      </c>
      <c r="L59" s="205">
        <v>667</v>
      </c>
      <c r="M59" s="205">
        <v>940</v>
      </c>
      <c r="N59" s="205">
        <v>844</v>
      </c>
      <c r="O59" s="226">
        <v>96</v>
      </c>
      <c r="P59" s="227">
        <v>0</v>
      </c>
    </row>
    <row r="60" spans="1:16" ht="15.95" customHeight="1" x14ac:dyDescent="0.2">
      <c r="A60" s="116" t="s">
        <v>49</v>
      </c>
      <c r="B60" s="242">
        <v>1635</v>
      </c>
      <c r="C60" s="204">
        <v>274</v>
      </c>
      <c r="D60" s="205">
        <v>63</v>
      </c>
      <c r="E60" s="205">
        <v>211</v>
      </c>
      <c r="F60" s="205">
        <v>1184</v>
      </c>
      <c r="G60" s="205">
        <v>203</v>
      </c>
      <c r="H60" s="205">
        <v>195</v>
      </c>
      <c r="I60" s="205">
        <v>213</v>
      </c>
      <c r="J60" s="205">
        <v>200</v>
      </c>
      <c r="K60" s="205">
        <v>187</v>
      </c>
      <c r="L60" s="205">
        <v>186</v>
      </c>
      <c r="M60" s="205">
        <v>177</v>
      </c>
      <c r="N60" s="205">
        <v>159</v>
      </c>
      <c r="O60" s="226">
        <v>18</v>
      </c>
      <c r="P60" s="227">
        <v>0</v>
      </c>
    </row>
    <row r="61" spans="1:16" ht="15.95" customHeight="1" x14ac:dyDescent="0.2">
      <c r="A61" s="116" t="s">
        <v>50</v>
      </c>
      <c r="B61" s="242">
        <v>5690</v>
      </c>
      <c r="C61" s="204">
        <v>1039</v>
      </c>
      <c r="D61" s="205">
        <v>279</v>
      </c>
      <c r="E61" s="205">
        <v>760</v>
      </c>
      <c r="F61" s="205">
        <v>3873</v>
      </c>
      <c r="G61" s="205">
        <v>634</v>
      </c>
      <c r="H61" s="205">
        <v>637</v>
      </c>
      <c r="I61" s="205">
        <v>668</v>
      </c>
      <c r="J61" s="205">
        <v>627</v>
      </c>
      <c r="K61" s="205">
        <v>629</v>
      </c>
      <c r="L61" s="205">
        <v>678</v>
      </c>
      <c r="M61" s="205">
        <v>778</v>
      </c>
      <c r="N61" s="205">
        <v>719</v>
      </c>
      <c r="O61" s="226">
        <v>59</v>
      </c>
      <c r="P61" s="227">
        <v>0</v>
      </c>
    </row>
    <row r="62" spans="1:16" ht="15.95" customHeight="1" x14ac:dyDescent="0.2">
      <c r="A62" s="116" t="s">
        <v>51</v>
      </c>
      <c r="B62" s="242">
        <v>2519</v>
      </c>
      <c r="C62" s="204">
        <v>402</v>
      </c>
      <c r="D62" s="205">
        <v>78</v>
      </c>
      <c r="E62" s="205">
        <v>324</v>
      </c>
      <c r="F62" s="205">
        <v>1737</v>
      </c>
      <c r="G62" s="205">
        <v>285</v>
      </c>
      <c r="H62" s="205">
        <v>229</v>
      </c>
      <c r="I62" s="205">
        <v>326</v>
      </c>
      <c r="J62" s="205">
        <v>288</v>
      </c>
      <c r="K62" s="205">
        <v>300</v>
      </c>
      <c r="L62" s="205">
        <v>309</v>
      </c>
      <c r="M62" s="205">
        <v>380</v>
      </c>
      <c r="N62" s="205">
        <v>335</v>
      </c>
      <c r="O62" s="226">
        <v>45</v>
      </c>
      <c r="P62" s="227">
        <v>0</v>
      </c>
    </row>
    <row r="63" spans="1:16" ht="15.95" customHeight="1" x14ac:dyDescent="0.2">
      <c r="A63" s="116" t="s">
        <v>52</v>
      </c>
      <c r="B63" s="242">
        <v>2060</v>
      </c>
      <c r="C63" s="204">
        <v>391</v>
      </c>
      <c r="D63" s="205">
        <v>87</v>
      </c>
      <c r="E63" s="205">
        <v>304</v>
      </c>
      <c r="F63" s="205">
        <v>1439</v>
      </c>
      <c r="G63" s="205">
        <v>211</v>
      </c>
      <c r="H63" s="205">
        <v>216</v>
      </c>
      <c r="I63" s="205">
        <v>246</v>
      </c>
      <c r="J63" s="205">
        <v>256</v>
      </c>
      <c r="K63" s="205">
        <v>265</v>
      </c>
      <c r="L63" s="205">
        <v>245</v>
      </c>
      <c r="M63" s="205">
        <v>230</v>
      </c>
      <c r="N63" s="205">
        <v>204</v>
      </c>
      <c r="O63" s="226">
        <v>26</v>
      </c>
      <c r="P63" s="227">
        <v>0</v>
      </c>
    </row>
    <row r="64" spans="1:16" ht="15.95" customHeight="1" x14ac:dyDescent="0.2">
      <c r="A64" s="116" t="s">
        <v>53</v>
      </c>
      <c r="B64" s="242">
        <v>8397</v>
      </c>
      <c r="C64" s="204">
        <v>1419</v>
      </c>
      <c r="D64" s="205">
        <v>344</v>
      </c>
      <c r="E64" s="205">
        <v>1075</v>
      </c>
      <c r="F64" s="205">
        <v>5959</v>
      </c>
      <c r="G64" s="205">
        <v>984</v>
      </c>
      <c r="H64" s="205">
        <v>1063</v>
      </c>
      <c r="I64" s="205">
        <v>1076</v>
      </c>
      <c r="J64" s="205">
        <v>908</v>
      </c>
      <c r="K64" s="205">
        <v>950</v>
      </c>
      <c r="L64" s="205">
        <v>978</v>
      </c>
      <c r="M64" s="205">
        <v>1019</v>
      </c>
      <c r="N64" s="205">
        <v>909</v>
      </c>
      <c r="O64" s="226">
        <v>110</v>
      </c>
      <c r="P64" s="227">
        <v>0</v>
      </c>
    </row>
    <row r="65" spans="1:16" ht="15.95" customHeight="1" x14ac:dyDescent="0.2">
      <c r="A65" s="116" t="s">
        <v>54</v>
      </c>
      <c r="B65" s="242">
        <v>3203</v>
      </c>
      <c r="C65" s="204">
        <v>481</v>
      </c>
      <c r="D65" s="205">
        <v>93</v>
      </c>
      <c r="E65" s="205">
        <v>388</v>
      </c>
      <c r="F65" s="205">
        <v>2315</v>
      </c>
      <c r="G65" s="205">
        <v>353</v>
      </c>
      <c r="H65" s="205">
        <v>410</v>
      </c>
      <c r="I65" s="205">
        <v>421</v>
      </c>
      <c r="J65" s="205">
        <v>371</v>
      </c>
      <c r="K65" s="205">
        <v>377</v>
      </c>
      <c r="L65" s="205">
        <v>383</v>
      </c>
      <c r="M65" s="205">
        <v>407</v>
      </c>
      <c r="N65" s="205">
        <v>367</v>
      </c>
      <c r="O65" s="226">
        <v>40</v>
      </c>
      <c r="P65" s="227">
        <v>0</v>
      </c>
    </row>
    <row r="66" spans="1:16" ht="15.95" customHeight="1" x14ac:dyDescent="0.2">
      <c r="A66" s="116" t="s">
        <v>55</v>
      </c>
      <c r="B66" s="242">
        <v>6793</v>
      </c>
      <c r="C66" s="204">
        <v>1074</v>
      </c>
      <c r="D66" s="205">
        <v>294</v>
      </c>
      <c r="E66" s="205">
        <v>780</v>
      </c>
      <c r="F66" s="205">
        <v>4881</v>
      </c>
      <c r="G66" s="205">
        <v>870</v>
      </c>
      <c r="H66" s="205">
        <v>765</v>
      </c>
      <c r="I66" s="205">
        <v>940</v>
      </c>
      <c r="J66" s="205">
        <v>760</v>
      </c>
      <c r="K66" s="205">
        <v>781</v>
      </c>
      <c r="L66" s="205">
        <v>765</v>
      </c>
      <c r="M66" s="205">
        <v>838</v>
      </c>
      <c r="N66" s="205">
        <v>769</v>
      </c>
      <c r="O66" s="226">
        <v>69</v>
      </c>
      <c r="P66" s="227">
        <v>0</v>
      </c>
    </row>
    <row r="67" spans="1:16" ht="15.95" customHeight="1" x14ac:dyDescent="0.2">
      <c r="A67" s="116" t="s">
        <v>56</v>
      </c>
      <c r="B67" s="242">
        <v>14448</v>
      </c>
      <c r="C67" s="204">
        <v>2655</v>
      </c>
      <c r="D67" s="205">
        <v>821</v>
      </c>
      <c r="E67" s="205">
        <v>1834</v>
      </c>
      <c r="F67" s="205">
        <v>10129</v>
      </c>
      <c r="G67" s="205">
        <v>1772</v>
      </c>
      <c r="H67" s="205">
        <v>1729</v>
      </c>
      <c r="I67" s="205">
        <v>1891</v>
      </c>
      <c r="J67" s="205">
        <v>1571</v>
      </c>
      <c r="K67" s="205">
        <v>1548</v>
      </c>
      <c r="L67" s="205">
        <v>1618</v>
      </c>
      <c r="M67" s="205">
        <v>1664</v>
      </c>
      <c r="N67" s="205">
        <v>1508</v>
      </c>
      <c r="O67" s="226">
        <v>156</v>
      </c>
      <c r="P67" s="227">
        <v>0</v>
      </c>
    </row>
    <row r="68" spans="1:16" ht="15.95" customHeight="1" x14ac:dyDescent="0.2">
      <c r="A68" s="116" t="s">
        <v>57</v>
      </c>
      <c r="B68" s="242">
        <v>5483</v>
      </c>
      <c r="C68" s="204">
        <v>997</v>
      </c>
      <c r="D68" s="205">
        <v>236</v>
      </c>
      <c r="E68" s="205">
        <v>761</v>
      </c>
      <c r="F68" s="205">
        <v>3904</v>
      </c>
      <c r="G68" s="205">
        <v>617</v>
      </c>
      <c r="H68" s="205">
        <v>608</v>
      </c>
      <c r="I68" s="205">
        <v>671</v>
      </c>
      <c r="J68" s="205">
        <v>618</v>
      </c>
      <c r="K68" s="205">
        <v>705</v>
      </c>
      <c r="L68" s="205">
        <v>685</v>
      </c>
      <c r="M68" s="205">
        <v>582</v>
      </c>
      <c r="N68" s="205">
        <v>523</v>
      </c>
      <c r="O68" s="226">
        <v>59</v>
      </c>
      <c r="P68" s="227">
        <v>0</v>
      </c>
    </row>
    <row r="69" spans="1:16" ht="15.95" customHeight="1" x14ac:dyDescent="0.2">
      <c r="A69" s="116" t="s">
        <v>58</v>
      </c>
      <c r="B69" s="242">
        <v>3948</v>
      </c>
      <c r="C69" s="204">
        <v>709</v>
      </c>
      <c r="D69" s="205">
        <v>129</v>
      </c>
      <c r="E69" s="205">
        <v>580</v>
      </c>
      <c r="F69" s="205">
        <v>2676</v>
      </c>
      <c r="G69" s="205">
        <v>514</v>
      </c>
      <c r="H69" s="205">
        <v>459</v>
      </c>
      <c r="I69" s="205">
        <v>455</v>
      </c>
      <c r="J69" s="205">
        <v>385</v>
      </c>
      <c r="K69" s="205">
        <v>415</v>
      </c>
      <c r="L69" s="205">
        <v>448</v>
      </c>
      <c r="M69" s="205">
        <v>563</v>
      </c>
      <c r="N69" s="205">
        <v>512</v>
      </c>
      <c r="O69" s="226">
        <v>51</v>
      </c>
      <c r="P69" s="227">
        <v>0</v>
      </c>
    </row>
    <row r="70" spans="1:16" ht="15.95" customHeight="1" x14ac:dyDescent="0.2">
      <c r="A70" s="116" t="s">
        <v>59</v>
      </c>
      <c r="B70" s="242">
        <v>2530</v>
      </c>
      <c r="C70" s="204">
        <v>435</v>
      </c>
      <c r="D70" s="205">
        <v>86</v>
      </c>
      <c r="E70" s="205">
        <v>349</v>
      </c>
      <c r="F70" s="205">
        <v>1721</v>
      </c>
      <c r="G70" s="205">
        <v>316</v>
      </c>
      <c r="H70" s="205">
        <v>252</v>
      </c>
      <c r="I70" s="205">
        <v>286</v>
      </c>
      <c r="J70" s="205">
        <v>258</v>
      </c>
      <c r="K70" s="205">
        <v>309</v>
      </c>
      <c r="L70" s="205">
        <v>300</v>
      </c>
      <c r="M70" s="205">
        <v>374</v>
      </c>
      <c r="N70" s="205">
        <v>334</v>
      </c>
      <c r="O70" s="226">
        <v>40</v>
      </c>
      <c r="P70" s="227">
        <v>0</v>
      </c>
    </row>
    <row r="71" spans="1:16" ht="15.95" customHeight="1" x14ac:dyDescent="0.2">
      <c r="A71" s="116" t="s">
        <v>60</v>
      </c>
      <c r="B71" s="243">
        <v>3718</v>
      </c>
      <c r="C71" s="206">
        <v>629</v>
      </c>
      <c r="D71" s="207">
        <v>122</v>
      </c>
      <c r="E71" s="207">
        <v>507</v>
      </c>
      <c r="F71" s="207">
        <v>2572</v>
      </c>
      <c r="G71" s="207">
        <v>484</v>
      </c>
      <c r="H71" s="207">
        <v>428</v>
      </c>
      <c r="I71" s="207">
        <v>453</v>
      </c>
      <c r="J71" s="207">
        <v>371</v>
      </c>
      <c r="K71" s="207">
        <v>388</v>
      </c>
      <c r="L71" s="207">
        <v>448</v>
      </c>
      <c r="M71" s="207">
        <v>517</v>
      </c>
      <c r="N71" s="207">
        <v>465</v>
      </c>
      <c r="O71" s="229">
        <v>52</v>
      </c>
      <c r="P71" s="230">
        <v>0</v>
      </c>
    </row>
    <row r="72" spans="1:16" ht="15.95" customHeight="1" x14ac:dyDescent="0.2">
      <c r="A72" s="117" t="s">
        <v>61</v>
      </c>
      <c r="B72" s="244">
        <v>66310</v>
      </c>
      <c r="C72" s="216">
        <v>11550</v>
      </c>
      <c r="D72" s="209">
        <v>2810</v>
      </c>
      <c r="E72" s="209">
        <v>8740</v>
      </c>
      <c r="F72" s="209">
        <v>46291</v>
      </c>
      <c r="G72" s="209">
        <v>8041</v>
      </c>
      <c r="H72" s="209">
        <v>7606</v>
      </c>
      <c r="I72" s="209">
        <v>8311</v>
      </c>
      <c r="J72" s="209">
        <v>7153</v>
      </c>
      <c r="K72" s="209">
        <v>7470</v>
      </c>
      <c r="L72" s="209">
        <v>7710</v>
      </c>
      <c r="M72" s="209">
        <v>8469</v>
      </c>
      <c r="N72" s="209">
        <v>7648</v>
      </c>
      <c r="O72" s="232">
        <v>821</v>
      </c>
      <c r="P72" s="233">
        <v>0</v>
      </c>
    </row>
    <row r="73" spans="1:16" ht="15.95" customHeight="1" x14ac:dyDescent="0.2">
      <c r="A73" s="116" t="s">
        <v>62</v>
      </c>
      <c r="B73" s="242">
        <v>8454</v>
      </c>
      <c r="C73" s="204">
        <v>1827</v>
      </c>
      <c r="D73" s="205">
        <v>488</v>
      </c>
      <c r="E73" s="205">
        <v>1339</v>
      </c>
      <c r="F73" s="205">
        <v>5791</v>
      </c>
      <c r="G73" s="205">
        <v>1140</v>
      </c>
      <c r="H73" s="205">
        <v>1006</v>
      </c>
      <c r="I73" s="205">
        <v>988</v>
      </c>
      <c r="J73" s="205">
        <v>856</v>
      </c>
      <c r="K73" s="205">
        <v>889</v>
      </c>
      <c r="L73" s="205">
        <v>912</v>
      </c>
      <c r="M73" s="205">
        <v>836</v>
      </c>
      <c r="N73" s="205">
        <v>747</v>
      </c>
      <c r="O73" s="226">
        <v>89</v>
      </c>
      <c r="P73" s="227">
        <v>0</v>
      </c>
    </row>
    <row r="74" spans="1:16" ht="15.95" customHeight="1" x14ac:dyDescent="0.2">
      <c r="A74" s="116" t="s">
        <v>63</v>
      </c>
      <c r="B74" s="242">
        <v>5961</v>
      </c>
      <c r="C74" s="204">
        <v>1097</v>
      </c>
      <c r="D74" s="205">
        <v>196</v>
      </c>
      <c r="E74" s="205">
        <v>901</v>
      </c>
      <c r="F74" s="205">
        <v>4179</v>
      </c>
      <c r="G74" s="205">
        <v>831</v>
      </c>
      <c r="H74" s="205">
        <v>676</v>
      </c>
      <c r="I74" s="205">
        <v>710</v>
      </c>
      <c r="J74" s="205">
        <v>618</v>
      </c>
      <c r="K74" s="205">
        <v>649</v>
      </c>
      <c r="L74" s="205">
        <v>695</v>
      </c>
      <c r="M74" s="205">
        <v>685</v>
      </c>
      <c r="N74" s="205">
        <v>606</v>
      </c>
      <c r="O74" s="226">
        <v>79</v>
      </c>
      <c r="P74" s="227">
        <v>0</v>
      </c>
    </row>
    <row r="75" spans="1:16" ht="15.95" customHeight="1" x14ac:dyDescent="0.2">
      <c r="A75" s="116" t="s">
        <v>64</v>
      </c>
      <c r="B75" s="242">
        <v>9818</v>
      </c>
      <c r="C75" s="204">
        <v>2262</v>
      </c>
      <c r="D75" s="205">
        <v>709</v>
      </c>
      <c r="E75" s="205">
        <v>1553</v>
      </c>
      <c r="F75" s="205">
        <v>6706</v>
      </c>
      <c r="G75" s="205">
        <v>1369</v>
      </c>
      <c r="H75" s="205">
        <v>1180</v>
      </c>
      <c r="I75" s="205">
        <v>1143</v>
      </c>
      <c r="J75" s="205">
        <v>1073</v>
      </c>
      <c r="K75" s="205">
        <v>1038</v>
      </c>
      <c r="L75" s="205">
        <v>903</v>
      </c>
      <c r="M75" s="205">
        <v>850</v>
      </c>
      <c r="N75" s="205">
        <v>740</v>
      </c>
      <c r="O75" s="226">
        <v>110</v>
      </c>
      <c r="P75" s="227">
        <v>0</v>
      </c>
    </row>
    <row r="76" spans="1:16" ht="15.95" customHeight="1" x14ac:dyDescent="0.2">
      <c r="A76" s="116" t="s">
        <v>65</v>
      </c>
      <c r="B76" s="242">
        <v>3509</v>
      </c>
      <c r="C76" s="204">
        <v>748</v>
      </c>
      <c r="D76" s="205">
        <v>182</v>
      </c>
      <c r="E76" s="205">
        <v>566</v>
      </c>
      <c r="F76" s="205">
        <v>2414</v>
      </c>
      <c r="G76" s="205">
        <v>440</v>
      </c>
      <c r="H76" s="205">
        <v>412</v>
      </c>
      <c r="I76" s="205">
        <v>438</v>
      </c>
      <c r="J76" s="205">
        <v>376</v>
      </c>
      <c r="K76" s="205">
        <v>383</v>
      </c>
      <c r="L76" s="205">
        <v>365</v>
      </c>
      <c r="M76" s="205">
        <v>347</v>
      </c>
      <c r="N76" s="205">
        <v>309</v>
      </c>
      <c r="O76" s="226">
        <v>38</v>
      </c>
      <c r="P76" s="227">
        <v>0</v>
      </c>
    </row>
    <row r="77" spans="1:16" ht="15.95" customHeight="1" x14ac:dyDescent="0.2">
      <c r="A77" s="116" t="s">
        <v>66</v>
      </c>
      <c r="B77" s="242">
        <v>1347</v>
      </c>
      <c r="C77" s="204">
        <v>230</v>
      </c>
      <c r="D77" s="205">
        <v>34</v>
      </c>
      <c r="E77" s="205">
        <v>196</v>
      </c>
      <c r="F77" s="205">
        <v>970</v>
      </c>
      <c r="G77" s="205">
        <v>166</v>
      </c>
      <c r="H77" s="205">
        <v>173</v>
      </c>
      <c r="I77" s="205">
        <v>170</v>
      </c>
      <c r="J77" s="205">
        <v>139</v>
      </c>
      <c r="K77" s="205">
        <v>155</v>
      </c>
      <c r="L77" s="205">
        <v>167</v>
      </c>
      <c r="M77" s="205">
        <v>147</v>
      </c>
      <c r="N77" s="205">
        <v>136</v>
      </c>
      <c r="O77" s="226">
        <v>11</v>
      </c>
      <c r="P77" s="227">
        <v>0</v>
      </c>
    </row>
    <row r="78" spans="1:16" ht="15.95" customHeight="1" x14ac:dyDescent="0.2">
      <c r="A78" s="116" t="s">
        <v>67</v>
      </c>
      <c r="B78" s="242">
        <v>8396</v>
      </c>
      <c r="C78" s="204">
        <v>1576</v>
      </c>
      <c r="D78" s="205">
        <v>439</v>
      </c>
      <c r="E78" s="205">
        <v>1137</v>
      </c>
      <c r="F78" s="205">
        <v>5892</v>
      </c>
      <c r="G78" s="205">
        <v>1178</v>
      </c>
      <c r="H78" s="205">
        <v>1058</v>
      </c>
      <c r="I78" s="205">
        <v>1014</v>
      </c>
      <c r="J78" s="205">
        <v>865</v>
      </c>
      <c r="K78" s="205">
        <v>895</v>
      </c>
      <c r="L78" s="205">
        <v>882</v>
      </c>
      <c r="M78" s="205">
        <v>928</v>
      </c>
      <c r="N78" s="205">
        <v>789</v>
      </c>
      <c r="O78" s="226">
        <v>139</v>
      </c>
      <c r="P78" s="227">
        <v>0</v>
      </c>
    </row>
    <row r="79" spans="1:16" ht="15.95" customHeight="1" x14ac:dyDescent="0.2">
      <c r="A79" s="116" t="s">
        <v>68</v>
      </c>
      <c r="B79" s="242">
        <v>14793</v>
      </c>
      <c r="C79" s="204">
        <v>2931</v>
      </c>
      <c r="D79" s="205">
        <v>670</v>
      </c>
      <c r="E79" s="205">
        <v>2261</v>
      </c>
      <c r="F79" s="205">
        <v>10105</v>
      </c>
      <c r="G79" s="205">
        <v>2060</v>
      </c>
      <c r="H79" s="205">
        <v>1588</v>
      </c>
      <c r="I79" s="205">
        <v>1727</v>
      </c>
      <c r="J79" s="205">
        <v>1584</v>
      </c>
      <c r="K79" s="205">
        <v>1539</v>
      </c>
      <c r="L79" s="205">
        <v>1607</v>
      </c>
      <c r="M79" s="205">
        <v>1757</v>
      </c>
      <c r="N79" s="205">
        <v>1541</v>
      </c>
      <c r="O79" s="226">
        <v>216</v>
      </c>
      <c r="P79" s="227">
        <v>0</v>
      </c>
    </row>
    <row r="80" spans="1:16" ht="15.95" customHeight="1" x14ac:dyDescent="0.2">
      <c r="A80" s="116" t="s">
        <v>69</v>
      </c>
      <c r="B80" s="242">
        <v>6976</v>
      </c>
      <c r="C80" s="204">
        <v>1561</v>
      </c>
      <c r="D80" s="205">
        <v>467</v>
      </c>
      <c r="E80" s="205">
        <v>1094</v>
      </c>
      <c r="F80" s="205">
        <v>4789</v>
      </c>
      <c r="G80" s="205">
        <v>966</v>
      </c>
      <c r="H80" s="205">
        <v>853</v>
      </c>
      <c r="I80" s="205">
        <v>846</v>
      </c>
      <c r="J80" s="205">
        <v>774</v>
      </c>
      <c r="K80" s="205">
        <v>692</v>
      </c>
      <c r="L80" s="205">
        <v>658</v>
      </c>
      <c r="M80" s="205">
        <v>626</v>
      </c>
      <c r="N80" s="205">
        <v>562</v>
      </c>
      <c r="O80" s="226">
        <v>64</v>
      </c>
      <c r="P80" s="227">
        <v>0</v>
      </c>
    </row>
    <row r="81" spans="1:16" ht="15.95" customHeight="1" x14ac:dyDescent="0.2">
      <c r="A81" s="116" t="s">
        <v>70</v>
      </c>
      <c r="B81" s="242">
        <v>4128</v>
      </c>
      <c r="C81" s="204">
        <v>706</v>
      </c>
      <c r="D81" s="205">
        <v>154</v>
      </c>
      <c r="E81" s="205">
        <v>552</v>
      </c>
      <c r="F81" s="205">
        <v>2969</v>
      </c>
      <c r="G81" s="205">
        <v>579</v>
      </c>
      <c r="H81" s="205">
        <v>437</v>
      </c>
      <c r="I81" s="205">
        <v>490</v>
      </c>
      <c r="J81" s="205">
        <v>472</v>
      </c>
      <c r="K81" s="205">
        <v>473</v>
      </c>
      <c r="L81" s="205">
        <v>518</v>
      </c>
      <c r="M81" s="205">
        <v>453</v>
      </c>
      <c r="N81" s="205">
        <v>415</v>
      </c>
      <c r="O81" s="226">
        <v>38</v>
      </c>
      <c r="P81" s="227">
        <v>0</v>
      </c>
    </row>
    <row r="82" spans="1:16" ht="15.95" customHeight="1" x14ac:dyDescent="0.2">
      <c r="A82" s="116" t="s">
        <v>71</v>
      </c>
      <c r="B82" s="242">
        <v>3923</v>
      </c>
      <c r="C82" s="204">
        <v>958</v>
      </c>
      <c r="D82" s="205">
        <v>272</v>
      </c>
      <c r="E82" s="205">
        <v>686</v>
      </c>
      <c r="F82" s="205">
        <v>2613</v>
      </c>
      <c r="G82" s="205">
        <v>522</v>
      </c>
      <c r="H82" s="205">
        <v>463</v>
      </c>
      <c r="I82" s="205">
        <v>451</v>
      </c>
      <c r="J82" s="205">
        <v>403</v>
      </c>
      <c r="K82" s="205">
        <v>373</v>
      </c>
      <c r="L82" s="205">
        <v>401</v>
      </c>
      <c r="M82" s="205">
        <v>352</v>
      </c>
      <c r="N82" s="205">
        <v>311</v>
      </c>
      <c r="O82" s="226">
        <v>41</v>
      </c>
      <c r="P82" s="227">
        <v>0</v>
      </c>
    </row>
    <row r="83" spans="1:16" ht="15.95" customHeight="1" x14ac:dyDescent="0.2">
      <c r="A83" s="116" t="s">
        <v>72</v>
      </c>
      <c r="B83" s="242">
        <v>2285</v>
      </c>
      <c r="C83" s="204">
        <v>440</v>
      </c>
      <c r="D83" s="205">
        <v>103</v>
      </c>
      <c r="E83" s="205">
        <v>337</v>
      </c>
      <c r="F83" s="205">
        <v>1616</v>
      </c>
      <c r="G83" s="205">
        <v>319</v>
      </c>
      <c r="H83" s="205">
        <v>259</v>
      </c>
      <c r="I83" s="205">
        <v>285</v>
      </c>
      <c r="J83" s="205">
        <v>265</v>
      </c>
      <c r="K83" s="205">
        <v>251</v>
      </c>
      <c r="L83" s="205">
        <v>237</v>
      </c>
      <c r="M83" s="205">
        <v>229</v>
      </c>
      <c r="N83" s="205">
        <v>196</v>
      </c>
      <c r="O83" s="226">
        <v>33</v>
      </c>
      <c r="P83" s="227">
        <v>0</v>
      </c>
    </row>
    <row r="84" spans="1:16" ht="15.95" customHeight="1" x14ac:dyDescent="0.2">
      <c r="A84" s="116" t="s">
        <v>73</v>
      </c>
      <c r="B84" s="242">
        <v>4025</v>
      </c>
      <c r="C84" s="204">
        <v>778</v>
      </c>
      <c r="D84" s="205">
        <v>173</v>
      </c>
      <c r="E84" s="205">
        <v>605</v>
      </c>
      <c r="F84" s="205">
        <v>2835</v>
      </c>
      <c r="G84" s="205">
        <v>546</v>
      </c>
      <c r="H84" s="205">
        <v>502</v>
      </c>
      <c r="I84" s="205">
        <v>481</v>
      </c>
      <c r="J84" s="205">
        <v>451</v>
      </c>
      <c r="K84" s="205">
        <v>411</v>
      </c>
      <c r="L84" s="205">
        <v>444</v>
      </c>
      <c r="M84" s="205">
        <v>412</v>
      </c>
      <c r="N84" s="205">
        <v>371</v>
      </c>
      <c r="O84" s="226">
        <v>41</v>
      </c>
      <c r="P84" s="227">
        <v>0</v>
      </c>
    </row>
    <row r="85" spans="1:16" ht="15.95" customHeight="1" x14ac:dyDescent="0.2">
      <c r="A85" s="116" t="s">
        <v>74</v>
      </c>
      <c r="B85" s="243">
        <v>9875</v>
      </c>
      <c r="C85" s="206">
        <v>2130</v>
      </c>
      <c r="D85" s="207">
        <v>707</v>
      </c>
      <c r="E85" s="207">
        <v>1423</v>
      </c>
      <c r="F85" s="207">
        <v>6817</v>
      </c>
      <c r="G85" s="207">
        <v>1310</v>
      </c>
      <c r="H85" s="207">
        <v>1238</v>
      </c>
      <c r="I85" s="207">
        <v>1174</v>
      </c>
      <c r="J85" s="207">
        <v>1035</v>
      </c>
      <c r="K85" s="207">
        <v>1047</v>
      </c>
      <c r="L85" s="207">
        <v>1013</v>
      </c>
      <c r="M85" s="207">
        <v>928</v>
      </c>
      <c r="N85" s="207">
        <v>837</v>
      </c>
      <c r="O85" s="229">
        <v>91</v>
      </c>
      <c r="P85" s="230">
        <v>0</v>
      </c>
    </row>
    <row r="86" spans="1:16" ht="15.95" customHeight="1" x14ac:dyDescent="0.2">
      <c r="A86" s="117" t="s">
        <v>75</v>
      </c>
      <c r="B86" s="244">
        <v>83490</v>
      </c>
      <c r="C86" s="216">
        <v>17244</v>
      </c>
      <c r="D86" s="209">
        <v>4594</v>
      </c>
      <c r="E86" s="209">
        <v>12650</v>
      </c>
      <c r="F86" s="209">
        <v>57696</v>
      </c>
      <c r="G86" s="209">
        <v>11426</v>
      </c>
      <c r="H86" s="209">
        <v>9845</v>
      </c>
      <c r="I86" s="209">
        <v>9917</v>
      </c>
      <c r="J86" s="209">
        <v>8911</v>
      </c>
      <c r="K86" s="209">
        <v>8795</v>
      </c>
      <c r="L86" s="209">
        <v>8802</v>
      </c>
      <c r="M86" s="209">
        <v>8550</v>
      </c>
      <c r="N86" s="209">
        <v>7560</v>
      </c>
      <c r="O86" s="232">
        <v>990</v>
      </c>
      <c r="P86" s="233">
        <v>0</v>
      </c>
    </row>
    <row r="87" spans="1:16" ht="15.95" customHeight="1" x14ac:dyDescent="0.2">
      <c r="A87" s="116" t="s">
        <v>76</v>
      </c>
      <c r="B87" s="242">
        <v>3390</v>
      </c>
      <c r="C87" s="204">
        <v>739</v>
      </c>
      <c r="D87" s="205">
        <v>218</v>
      </c>
      <c r="E87" s="205">
        <v>521</v>
      </c>
      <c r="F87" s="205">
        <v>2339</v>
      </c>
      <c r="G87" s="205">
        <v>460</v>
      </c>
      <c r="H87" s="205">
        <v>387</v>
      </c>
      <c r="I87" s="205">
        <v>351</v>
      </c>
      <c r="J87" s="205">
        <v>406</v>
      </c>
      <c r="K87" s="205">
        <v>395</v>
      </c>
      <c r="L87" s="205">
        <v>340</v>
      </c>
      <c r="M87" s="205">
        <v>312</v>
      </c>
      <c r="N87" s="205">
        <v>281</v>
      </c>
      <c r="O87" s="226">
        <v>31</v>
      </c>
      <c r="P87" s="227">
        <v>0</v>
      </c>
    </row>
    <row r="88" spans="1:16" ht="15.95" customHeight="1" x14ac:dyDescent="0.2">
      <c r="A88" s="116" t="s">
        <v>77</v>
      </c>
      <c r="B88" s="242">
        <v>3759</v>
      </c>
      <c r="C88" s="204">
        <v>712</v>
      </c>
      <c r="D88" s="205">
        <v>96</v>
      </c>
      <c r="E88" s="205">
        <v>616</v>
      </c>
      <c r="F88" s="205">
        <v>2638</v>
      </c>
      <c r="G88" s="205">
        <v>575</v>
      </c>
      <c r="H88" s="205">
        <v>329</v>
      </c>
      <c r="I88" s="205">
        <v>424</v>
      </c>
      <c r="J88" s="205">
        <v>398</v>
      </c>
      <c r="K88" s="205">
        <v>467</v>
      </c>
      <c r="L88" s="205">
        <v>445</v>
      </c>
      <c r="M88" s="205">
        <v>409</v>
      </c>
      <c r="N88" s="205">
        <v>352</v>
      </c>
      <c r="O88" s="226">
        <v>57</v>
      </c>
      <c r="P88" s="227">
        <v>0</v>
      </c>
    </row>
    <row r="89" spans="1:16" ht="15.95" customHeight="1" x14ac:dyDescent="0.2">
      <c r="A89" s="116" t="s">
        <v>78</v>
      </c>
      <c r="B89" s="242">
        <v>4134</v>
      </c>
      <c r="C89" s="204">
        <v>730</v>
      </c>
      <c r="D89" s="205">
        <v>107</v>
      </c>
      <c r="E89" s="205">
        <v>623</v>
      </c>
      <c r="F89" s="205">
        <v>2934</v>
      </c>
      <c r="G89" s="205">
        <v>702</v>
      </c>
      <c r="H89" s="205">
        <v>501</v>
      </c>
      <c r="I89" s="205">
        <v>395</v>
      </c>
      <c r="J89" s="205">
        <v>412</v>
      </c>
      <c r="K89" s="205">
        <v>449</v>
      </c>
      <c r="L89" s="205">
        <v>475</v>
      </c>
      <c r="M89" s="205">
        <v>470</v>
      </c>
      <c r="N89" s="205">
        <v>411</v>
      </c>
      <c r="O89" s="226">
        <v>59</v>
      </c>
      <c r="P89" s="227">
        <v>0</v>
      </c>
    </row>
    <row r="90" spans="1:16" ht="15.95" customHeight="1" x14ac:dyDescent="0.2">
      <c r="A90" s="116" t="s">
        <v>79</v>
      </c>
      <c r="B90" s="242">
        <v>1710</v>
      </c>
      <c r="C90" s="204">
        <v>229</v>
      </c>
      <c r="D90" s="205">
        <v>39</v>
      </c>
      <c r="E90" s="205">
        <v>190</v>
      </c>
      <c r="F90" s="205">
        <v>1087</v>
      </c>
      <c r="G90" s="205">
        <v>213</v>
      </c>
      <c r="H90" s="205">
        <v>250</v>
      </c>
      <c r="I90" s="205">
        <v>251</v>
      </c>
      <c r="J90" s="205">
        <v>134</v>
      </c>
      <c r="K90" s="205">
        <v>104</v>
      </c>
      <c r="L90" s="205">
        <v>135</v>
      </c>
      <c r="M90" s="205">
        <v>394</v>
      </c>
      <c r="N90" s="205">
        <v>340</v>
      </c>
      <c r="O90" s="226">
        <v>54</v>
      </c>
      <c r="P90" s="227">
        <v>0</v>
      </c>
    </row>
    <row r="91" spans="1:16" ht="15.95" customHeight="1" x14ac:dyDescent="0.2">
      <c r="A91" s="116" t="s">
        <v>80</v>
      </c>
      <c r="B91" s="242">
        <v>2794</v>
      </c>
      <c r="C91" s="204">
        <v>477</v>
      </c>
      <c r="D91" s="205">
        <v>78</v>
      </c>
      <c r="E91" s="205">
        <v>399</v>
      </c>
      <c r="F91" s="205">
        <v>1951</v>
      </c>
      <c r="G91" s="205">
        <v>336</v>
      </c>
      <c r="H91" s="205">
        <v>314</v>
      </c>
      <c r="I91" s="205">
        <v>466</v>
      </c>
      <c r="J91" s="205">
        <v>389</v>
      </c>
      <c r="K91" s="205">
        <v>245</v>
      </c>
      <c r="L91" s="205">
        <v>201</v>
      </c>
      <c r="M91" s="205">
        <v>366</v>
      </c>
      <c r="N91" s="205">
        <v>301</v>
      </c>
      <c r="O91" s="226">
        <v>65</v>
      </c>
      <c r="P91" s="227">
        <v>0</v>
      </c>
    </row>
    <row r="92" spans="1:16" ht="15.95" customHeight="1" x14ac:dyDescent="0.2">
      <c r="A92" s="116" t="s">
        <v>81</v>
      </c>
      <c r="B92" s="242">
        <v>12296</v>
      </c>
      <c r="C92" s="204">
        <v>2306</v>
      </c>
      <c r="D92" s="205">
        <v>536</v>
      </c>
      <c r="E92" s="205">
        <v>1770</v>
      </c>
      <c r="F92" s="205">
        <v>8594</v>
      </c>
      <c r="G92" s="205">
        <v>1587</v>
      </c>
      <c r="H92" s="205">
        <v>1512</v>
      </c>
      <c r="I92" s="205">
        <v>1504</v>
      </c>
      <c r="J92" s="205">
        <v>1372</v>
      </c>
      <c r="K92" s="205">
        <v>1296</v>
      </c>
      <c r="L92" s="205">
        <v>1323</v>
      </c>
      <c r="M92" s="205">
        <v>1396</v>
      </c>
      <c r="N92" s="205">
        <v>1222</v>
      </c>
      <c r="O92" s="226">
        <v>174</v>
      </c>
      <c r="P92" s="227">
        <v>0</v>
      </c>
    </row>
    <row r="93" spans="1:16" ht="15.95" customHeight="1" x14ac:dyDescent="0.2">
      <c r="A93" s="116" t="s">
        <v>82</v>
      </c>
      <c r="B93" s="242">
        <v>10304</v>
      </c>
      <c r="C93" s="204">
        <v>1808</v>
      </c>
      <c r="D93" s="205">
        <v>429</v>
      </c>
      <c r="E93" s="205">
        <v>1379</v>
      </c>
      <c r="F93" s="205">
        <v>7286</v>
      </c>
      <c r="G93" s="205">
        <v>1355</v>
      </c>
      <c r="H93" s="205">
        <v>1243</v>
      </c>
      <c r="I93" s="205">
        <v>1218</v>
      </c>
      <c r="J93" s="205">
        <v>1134</v>
      </c>
      <c r="K93" s="205">
        <v>1174</v>
      </c>
      <c r="L93" s="205">
        <v>1162</v>
      </c>
      <c r="M93" s="205">
        <v>1210</v>
      </c>
      <c r="N93" s="205">
        <v>1065</v>
      </c>
      <c r="O93" s="226">
        <v>145</v>
      </c>
      <c r="P93" s="227">
        <v>0</v>
      </c>
    </row>
    <row r="94" spans="1:16" ht="15.95" customHeight="1" x14ac:dyDescent="0.2">
      <c r="A94" s="116" t="s">
        <v>83</v>
      </c>
      <c r="B94" s="242">
        <v>8974</v>
      </c>
      <c r="C94" s="204">
        <v>1345</v>
      </c>
      <c r="D94" s="205">
        <v>316</v>
      </c>
      <c r="E94" s="205">
        <v>1029</v>
      </c>
      <c r="F94" s="205">
        <v>6542</v>
      </c>
      <c r="G94" s="205">
        <v>1120</v>
      </c>
      <c r="H94" s="205">
        <v>1135</v>
      </c>
      <c r="I94" s="205">
        <v>1168</v>
      </c>
      <c r="J94" s="205">
        <v>970</v>
      </c>
      <c r="K94" s="205">
        <v>1037</v>
      </c>
      <c r="L94" s="205">
        <v>1112</v>
      </c>
      <c r="M94" s="205">
        <v>1087</v>
      </c>
      <c r="N94" s="205">
        <v>994</v>
      </c>
      <c r="O94" s="226">
        <v>93</v>
      </c>
      <c r="P94" s="227">
        <v>0</v>
      </c>
    </row>
    <row r="95" spans="1:16" ht="15.95" customHeight="1" x14ac:dyDescent="0.2">
      <c r="A95" s="116" t="s">
        <v>84</v>
      </c>
      <c r="B95" s="242">
        <v>2573</v>
      </c>
      <c r="C95" s="204">
        <v>501</v>
      </c>
      <c r="D95" s="205">
        <v>118</v>
      </c>
      <c r="E95" s="205">
        <v>383</v>
      </c>
      <c r="F95" s="205">
        <v>1775</v>
      </c>
      <c r="G95" s="205">
        <v>314</v>
      </c>
      <c r="H95" s="205">
        <v>282</v>
      </c>
      <c r="I95" s="205">
        <v>319</v>
      </c>
      <c r="J95" s="205">
        <v>288</v>
      </c>
      <c r="K95" s="205">
        <v>287</v>
      </c>
      <c r="L95" s="205">
        <v>285</v>
      </c>
      <c r="M95" s="205">
        <v>297</v>
      </c>
      <c r="N95" s="205">
        <v>258</v>
      </c>
      <c r="O95" s="226">
        <v>39</v>
      </c>
      <c r="P95" s="227">
        <v>0</v>
      </c>
    </row>
    <row r="96" spans="1:16" ht="15.95" customHeight="1" x14ac:dyDescent="0.2">
      <c r="A96" s="116" t="s">
        <v>85</v>
      </c>
      <c r="B96" s="242">
        <v>8524</v>
      </c>
      <c r="C96" s="204">
        <v>1650</v>
      </c>
      <c r="D96" s="205">
        <v>404</v>
      </c>
      <c r="E96" s="205">
        <v>1246</v>
      </c>
      <c r="F96" s="205">
        <v>6094</v>
      </c>
      <c r="G96" s="205">
        <v>1144</v>
      </c>
      <c r="H96" s="205">
        <v>1041</v>
      </c>
      <c r="I96" s="205">
        <v>1052</v>
      </c>
      <c r="J96" s="205">
        <v>959</v>
      </c>
      <c r="K96" s="205">
        <v>995</v>
      </c>
      <c r="L96" s="205">
        <v>903</v>
      </c>
      <c r="M96" s="205">
        <v>780</v>
      </c>
      <c r="N96" s="205">
        <v>704</v>
      </c>
      <c r="O96" s="226">
        <v>76</v>
      </c>
      <c r="P96" s="227">
        <v>0</v>
      </c>
    </row>
    <row r="97" spans="1:16" ht="15.95" customHeight="1" x14ac:dyDescent="0.2">
      <c r="A97" s="116" t="s">
        <v>86</v>
      </c>
      <c r="B97" s="243">
        <v>12932</v>
      </c>
      <c r="C97" s="206">
        <v>2196</v>
      </c>
      <c r="D97" s="207">
        <v>504</v>
      </c>
      <c r="E97" s="207">
        <v>1692</v>
      </c>
      <c r="F97" s="207">
        <v>9227</v>
      </c>
      <c r="G97" s="207">
        <v>1684</v>
      </c>
      <c r="H97" s="207">
        <v>1590</v>
      </c>
      <c r="I97" s="207">
        <v>1629</v>
      </c>
      <c r="J97" s="207">
        <v>1432</v>
      </c>
      <c r="K97" s="207">
        <v>1433</v>
      </c>
      <c r="L97" s="207">
        <v>1459</v>
      </c>
      <c r="M97" s="207">
        <v>1509</v>
      </c>
      <c r="N97" s="207">
        <v>1311</v>
      </c>
      <c r="O97" s="229">
        <v>198</v>
      </c>
      <c r="P97" s="230">
        <v>0</v>
      </c>
    </row>
    <row r="98" spans="1:16" ht="15.95" customHeight="1" x14ac:dyDescent="0.2">
      <c r="A98" s="117" t="s">
        <v>87</v>
      </c>
      <c r="B98" s="244">
        <v>71390</v>
      </c>
      <c r="C98" s="216">
        <v>12693</v>
      </c>
      <c r="D98" s="209">
        <v>2845</v>
      </c>
      <c r="E98" s="209">
        <v>9848</v>
      </c>
      <c r="F98" s="209">
        <v>50467</v>
      </c>
      <c r="G98" s="209">
        <v>9490</v>
      </c>
      <c r="H98" s="209">
        <v>8584</v>
      </c>
      <c r="I98" s="209">
        <v>8777</v>
      </c>
      <c r="J98" s="209">
        <v>7894</v>
      </c>
      <c r="K98" s="209">
        <v>7882</v>
      </c>
      <c r="L98" s="209">
        <v>7840</v>
      </c>
      <c r="M98" s="209">
        <v>8230</v>
      </c>
      <c r="N98" s="209">
        <v>7239</v>
      </c>
      <c r="O98" s="232">
        <v>991</v>
      </c>
      <c r="P98" s="233">
        <v>0</v>
      </c>
    </row>
    <row r="99" spans="1:16" ht="15.95" customHeight="1" thickBot="1" x14ac:dyDescent="0.25">
      <c r="A99" s="36" t="s">
        <v>88</v>
      </c>
      <c r="B99" s="245">
        <v>399561</v>
      </c>
      <c r="C99" s="246">
        <v>75246</v>
      </c>
      <c r="D99" s="240">
        <v>17178</v>
      </c>
      <c r="E99" s="240">
        <v>58068</v>
      </c>
      <c r="F99" s="240">
        <v>274278</v>
      </c>
      <c r="G99" s="240">
        <v>51474</v>
      </c>
      <c r="H99" s="240">
        <v>45642</v>
      </c>
      <c r="I99" s="240">
        <v>47690</v>
      </c>
      <c r="J99" s="240">
        <v>41844</v>
      </c>
      <c r="K99" s="240">
        <v>42698</v>
      </c>
      <c r="L99" s="240">
        <v>44930</v>
      </c>
      <c r="M99" s="240">
        <v>50037</v>
      </c>
      <c r="N99" s="240">
        <v>44430</v>
      </c>
      <c r="O99" s="240">
        <v>5607</v>
      </c>
      <c r="P99" s="241">
        <v>0</v>
      </c>
    </row>
    <row r="101" spans="1:16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  <row r="102" spans="1:16" x14ac:dyDescent="0.2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207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202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176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159</v>
      </c>
      <c r="D9" s="430"/>
      <c r="E9" s="437"/>
      <c r="F9" s="429" t="s">
        <v>162</v>
      </c>
      <c r="G9" s="430"/>
      <c r="H9" s="430"/>
      <c r="I9" s="430"/>
      <c r="J9" s="430"/>
      <c r="K9" s="430"/>
      <c r="L9" s="437"/>
      <c r="M9" s="429" t="s">
        <v>169</v>
      </c>
      <c r="N9" s="430"/>
      <c r="O9" s="431"/>
      <c r="P9" s="428" t="s">
        <v>122</v>
      </c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40"/>
      <c r="I10" s="440"/>
      <c r="J10" s="440"/>
      <c r="K10" s="440"/>
      <c r="L10" s="435"/>
      <c r="M10" s="438" t="s">
        <v>112</v>
      </c>
      <c r="N10" s="434" t="s">
        <v>134</v>
      </c>
      <c r="O10" s="441"/>
      <c r="P10" s="416"/>
    </row>
    <row r="11" spans="1:16" s="31" customFormat="1" ht="23.25" thickBot="1" x14ac:dyDescent="0.25">
      <c r="A11" s="95"/>
      <c r="B11" s="370"/>
      <c r="C11" s="413"/>
      <c r="D11" s="115" t="s">
        <v>160</v>
      </c>
      <c r="E11" s="115" t="s">
        <v>161</v>
      </c>
      <c r="F11" s="439"/>
      <c r="G11" s="115" t="s">
        <v>163</v>
      </c>
      <c r="H11" s="115" t="s">
        <v>164</v>
      </c>
      <c r="I11" s="115" t="s">
        <v>165</v>
      </c>
      <c r="J11" s="115" t="s">
        <v>166</v>
      </c>
      <c r="K11" s="115" t="s">
        <v>167</v>
      </c>
      <c r="L11" s="115" t="s">
        <v>168</v>
      </c>
      <c r="M11" s="439"/>
      <c r="N11" s="115" t="s">
        <v>170</v>
      </c>
      <c r="O11" s="34" t="s">
        <v>171</v>
      </c>
      <c r="P11" s="417"/>
    </row>
    <row r="12" spans="1:16" ht="15.95" customHeight="1" x14ac:dyDescent="0.2">
      <c r="A12" s="116" t="s">
        <v>1</v>
      </c>
      <c r="B12" s="221">
        <v>549</v>
      </c>
      <c r="C12" s="222">
        <v>36</v>
      </c>
      <c r="D12" s="202">
        <v>3</v>
      </c>
      <c r="E12" s="202">
        <v>33</v>
      </c>
      <c r="F12" s="202">
        <v>411</v>
      </c>
      <c r="G12" s="202">
        <v>69</v>
      </c>
      <c r="H12" s="202">
        <v>77</v>
      </c>
      <c r="I12" s="202">
        <v>85</v>
      </c>
      <c r="J12" s="202">
        <v>35</v>
      </c>
      <c r="K12" s="202">
        <v>64</v>
      </c>
      <c r="L12" s="202">
        <v>81</v>
      </c>
      <c r="M12" s="202">
        <v>102</v>
      </c>
      <c r="N12" s="202">
        <v>93</v>
      </c>
      <c r="O12" s="223">
        <v>9</v>
      </c>
      <c r="P12" s="224">
        <v>0</v>
      </c>
    </row>
    <row r="13" spans="1:16" ht="15.95" customHeight="1" x14ac:dyDescent="0.2">
      <c r="A13" s="116" t="s">
        <v>2</v>
      </c>
      <c r="B13" s="225">
        <v>1979</v>
      </c>
      <c r="C13" s="204">
        <v>223</v>
      </c>
      <c r="D13" s="205">
        <v>38</v>
      </c>
      <c r="E13" s="205">
        <v>185</v>
      </c>
      <c r="F13" s="205">
        <v>1474</v>
      </c>
      <c r="G13" s="205">
        <v>259</v>
      </c>
      <c r="H13" s="205">
        <v>263</v>
      </c>
      <c r="I13" s="205">
        <v>288</v>
      </c>
      <c r="J13" s="205">
        <v>225</v>
      </c>
      <c r="K13" s="205">
        <v>219</v>
      </c>
      <c r="L13" s="205">
        <v>220</v>
      </c>
      <c r="M13" s="205">
        <v>282</v>
      </c>
      <c r="N13" s="205">
        <v>255</v>
      </c>
      <c r="O13" s="226">
        <v>27</v>
      </c>
      <c r="P13" s="227">
        <v>0</v>
      </c>
    </row>
    <row r="14" spans="1:16" ht="15.95" customHeight="1" x14ac:dyDescent="0.2">
      <c r="A14" s="116" t="s">
        <v>3</v>
      </c>
      <c r="B14" s="225">
        <v>1062</v>
      </c>
      <c r="C14" s="204">
        <v>132</v>
      </c>
      <c r="D14" s="205">
        <v>16</v>
      </c>
      <c r="E14" s="205">
        <v>116</v>
      </c>
      <c r="F14" s="205">
        <v>767</v>
      </c>
      <c r="G14" s="205">
        <v>136</v>
      </c>
      <c r="H14" s="205">
        <v>122</v>
      </c>
      <c r="I14" s="205">
        <v>161</v>
      </c>
      <c r="J14" s="205">
        <v>117</v>
      </c>
      <c r="K14" s="205">
        <v>113</v>
      </c>
      <c r="L14" s="205">
        <v>118</v>
      </c>
      <c r="M14" s="205">
        <v>163</v>
      </c>
      <c r="N14" s="205">
        <v>149</v>
      </c>
      <c r="O14" s="226">
        <v>14</v>
      </c>
      <c r="P14" s="227">
        <v>0</v>
      </c>
    </row>
    <row r="15" spans="1:16" ht="15.95" customHeight="1" x14ac:dyDescent="0.2">
      <c r="A15" s="116" t="s">
        <v>4</v>
      </c>
      <c r="B15" s="225">
        <v>1603</v>
      </c>
      <c r="C15" s="204">
        <v>226</v>
      </c>
      <c r="D15" s="205">
        <v>35</v>
      </c>
      <c r="E15" s="205">
        <v>191</v>
      </c>
      <c r="F15" s="205">
        <v>1196</v>
      </c>
      <c r="G15" s="205">
        <v>242</v>
      </c>
      <c r="H15" s="205">
        <v>171</v>
      </c>
      <c r="I15" s="205">
        <v>217</v>
      </c>
      <c r="J15" s="205">
        <v>196</v>
      </c>
      <c r="K15" s="205">
        <v>200</v>
      </c>
      <c r="L15" s="205">
        <v>170</v>
      </c>
      <c r="M15" s="205">
        <v>181</v>
      </c>
      <c r="N15" s="205">
        <v>177</v>
      </c>
      <c r="O15" s="226">
        <v>4</v>
      </c>
      <c r="P15" s="227">
        <v>0</v>
      </c>
    </row>
    <row r="16" spans="1:16" ht="15.95" customHeight="1" x14ac:dyDescent="0.2">
      <c r="A16" s="116" t="s">
        <v>5</v>
      </c>
      <c r="B16" s="225">
        <v>2178</v>
      </c>
      <c r="C16" s="204">
        <v>203</v>
      </c>
      <c r="D16" s="205">
        <v>29</v>
      </c>
      <c r="E16" s="205">
        <v>174</v>
      </c>
      <c r="F16" s="205">
        <v>1521</v>
      </c>
      <c r="G16" s="205">
        <v>349</v>
      </c>
      <c r="H16" s="205">
        <v>334</v>
      </c>
      <c r="I16" s="205">
        <v>273</v>
      </c>
      <c r="J16" s="205">
        <v>115</v>
      </c>
      <c r="K16" s="205">
        <v>173</v>
      </c>
      <c r="L16" s="205">
        <v>277</v>
      </c>
      <c r="M16" s="205">
        <v>454</v>
      </c>
      <c r="N16" s="205">
        <v>433</v>
      </c>
      <c r="O16" s="226">
        <v>21</v>
      </c>
      <c r="P16" s="227">
        <v>0</v>
      </c>
    </row>
    <row r="17" spans="1:16" ht="15.95" customHeight="1" x14ac:dyDescent="0.2">
      <c r="A17" s="116" t="s">
        <v>6</v>
      </c>
      <c r="B17" s="225">
        <v>1534</v>
      </c>
      <c r="C17" s="204">
        <v>289</v>
      </c>
      <c r="D17" s="205">
        <v>64</v>
      </c>
      <c r="E17" s="205">
        <v>225</v>
      </c>
      <c r="F17" s="205">
        <v>1069</v>
      </c>
      <c r="G17" s="205">
        <v>206</v>
      </c>
      <c r="H17" s="205">
        <v>182</v>
      </c>
      <c r="I17" s="205">
        <v>218</v>
      </c>
      <c r="J17" s="205">
        <v>153</v>
      </c>
      <c r="K17" s="205">
        <v>154</v>
      </c>
      <c r="L17" s="205">
        <v>156</v>
      </c>
      <c r="M17" s="205">
        <v>176</v>
      </c>
      <c r="N17" s="205">
        <v>168</v>
      </c>
      <c r="O17" s="226">
        <v>8</v>
      </c>
      <c r="P17" s="227">
        <v>0</v>
      </c>
    </row>
    <row r="18" spans="1:16" ht="15.95" customHeight="1" x14ac:dyDescent="0.2">
      <c r="A18" s="116" t="s">
        <v>7</v>
      </c>
      <c r="B18" s="225">
        <v>1202</v>
      </c>
      <c r="C18" s="204">
        <v>204</v>
      </c>
      <c r="D18" s="205">
        <v>39</v>
      </c>
      <c r="E18" s="205">
        <v>165</v>
      </c>
      <c r="F18" s="205">
        <v>880</v>
      </c>
      <c r="G18" s="205">
        <v>174</v>
      </c>
      <c r="H18" s="205">
        <v>169</v>
      </c>
      <c r="I18" s="205">
        <v>166</v>
      </c>
      <c r="J18" s="205">
        <v>126</v>
      </c>
      <c r="K18" s="205">
        <v>123</v>
      </c>
      <c r="L18" s="205">
        <v>122</v>
      </c>
      <c r="M18" s="205">
        <v>118</v>
      </c>
      <c r="N18" s="205">
        <v>116</v>
      </c>
      <c r="O18" s="226">
        <v>2</v>
      </c>
      <c r="P18" s="227">
        <v>0</v>
      </c>
    </row>
    <row r="19" spans="1:16" ht="15.95" customHeight="1" x14ac:dyDescent="0.2">
      <c r="A19" s="116" t="s">
        <v>8</v>
      </c>
      <c r="B19" s="228">
        <v>1176</v>
      </c>
      <c r="C19" s="206">
        <v>168</v>
      </c>
      <c r="D19" s="207">
        <v>27</v>
      </c>
      <c r="E19" s="207">
        <v>141</v>
      </c>
      <c r="F19" s="207">
        <v>880</v>
      </c>
      <c r="G19" s="207">
        <v>144</v>
      </c>
      <c r="H19" s="207">
        <v>192</v>
      </c>
      <c r="I19" s="207">
        <v>176</v>
      </c>
      <c r="J19" s="207">
        <v>154</v>
      </c>
      <c r="K19" s="207">
        <v>102</v>
      </c>
      <c r="L19" s="207">
        <v>112</v>
      </c>
      <c r="M19" s="207">
        <v>128</v>
      </c>
      <c r="N19" s="207">
        <v>124</v>
      </c>
      <c r="O19" s="229">
        <v>4</v>
      </c>
      <c r="P19" s="230">
        <v>0</v>
      </c>
    </row>
    <row r="20" spans="1:16" ht="15.95" customHeight="1" x14ac:dyDescent="0.2">
      <c r="A20" s="117" t="s">
        <v>9</v>
      </c>
      <c r="B20" s="231">
        <v>11283</v>
      </c>
      <c r="C20" s="216">
        <v>1481</v>
      </c>
      <c r="D20" s="209">
        <v>251</v>
      </c>
      <c r="E20" s="209">
        <v>1230</v>
      </c>
      <c r="F20" s="209">
        <v>8198</v>
      </c>
      <c r="G20" s="209">
        <v>1579</v>
      </c>
      <c r="H20" s="209">
        <v>1510</v>
      </c>
      <c r="I20" s="209">
        <v>1584</v>
      </c>
      <c r="J20" s="209">
        <v>1121</v>
      </c>
      <c r="K20" s="209">
        <v>1148</v>
      </c>
      <c r="L20" s="209">
        <v>1256</v>
      </c>
      <c r="M20" s="209">
        <v>1604</v>
      </c>
      <c r="N20" s="209">
        <v>1515</v>
      </c>
      <c r="O20" s="232">
        <v>89</v>
      </c>
      <c r="P20" s="233">
        <v>0</v>
      </c>
    </row>
    <row r="21" spans="1:16" ht="15.95" customHeight="1" x14ac:dyDescent="0.2">
      <c r="A21" s="116" t="s">
        <v>10</v>
      </c>
      <c r="B21" s="234">
        <v>4338</v>
      </c>
      <c r="C21" s="204">
        <v>729</v>
      </c>
      <c r="D21" s="205">
        <v>139</v>
      </c>
      <c r="E21" s="205">
        <v>590</v>
      </c>
      <c r="F21" s="205">
        <v>3105</v>
      </c>
      <c r="G21" s="205">
        <v>460</v>
      </c>
      <c r="H21" s="205">
        <v>587</v>
      </c>
      <c r="I21" s="205">
        <v>597</v>
      </c>
      <c r="J21" s="205">
        <v>489</v>
      </c>
      <c r="K21" s="205">
        <v>476</v>
      </c>
      <c r="L21" s="205">
        <v>496</v>
      </c>
      <c r="M21" s="205">
        <v>504</v>
      </c>
      <c r="N21" s="205">
        <v>482</v>
      </c>
      <c r="O21" s="226">
        <v>22</v>
      </c>
      <c r="P21" s="227">
        <v>0</v>
      </c>
    </row>
    <row r="22" spans="1:16" ht="15.95" customHeight="1" x14ac:dyDescent="0.2">
      <c r="A22" s="116" t="s">
        <v>11</v>
      </c>
      <c r="B22" s="225">
        <v>2084</v>
      </c>
      <c r="C22" s="204">
        <v>412</v>
      </c>
      <c r="D22" s="205">
        <v>73</v>
      </c>
      <c r="E22" s="205">
        <v>339</v>
      </c>
      <c r="F22" s="205">
        <v>1431</v>
      </c>
      <c r="G22" s="205">
        <v>252</v>
      </c>
      <c r="H22" s="205">
        <v>234</v>
      </c>
      <c r="I22" s="205">
        <v>261</v>
      </c>
      <c r="J22" s="205">
        <v>225</v>
      </c>
      <c r="K22" s="205">
        <v>223</v>
      </c>
      <c r="L22" s="205">
        <v>236</v>
      </c>
      <c r="M22" s="205">
        <v>241</v>
      </c>
      <c r="N22" s="205">
        <v>235</v>
      </c>
      <c r="O22" s="226">
        <v>6</v>
      </c>
      <c r="P22" s="227">
        <v>0</v>
      </c>
    </row>
    <row r="23" spans="1:16" ht="15.95" customHeight="1" x14ac:dyDescent="0.2">
      <c r="A23" s="116" t="s">
        <v>12</v>
      </c>
      <c r="B23" s="225">
        <v>1122</v>
      </c>
      <c r="C23" s="204">
        <v>187</v>
      </c>
      <c r="D23" s="205">
        <v>25</v>
      </c>
      <c r="E23" s="205">
        <v>162</v>
      </c>
      <c r="F23" s="205">
        <v>789</v>
      </c>
      <c r="G23" s="205">
        <v>168</v>
      </c>
      <c r="H23" s="205">
        <v>125</v>
      </c>
      <c r="I23" s="205">
        <v>132</v>
      </c>
      <c r="J23" s="205">
        <v>104</v>
      </c>
      <c r="K23" s="205">
        <v>108</v>
      </c>
      <c r="L23" s="205">
        <v>152</v>
      </c>
      <c r="M23" s="205">
        <v>146</v>
      </c>
      <c r="N23" s="205">
        <v>144</v>
      </c>
      <c r="O23" s="226">
        <v>2</v>
      </c>
      <c r="P23" s="227">
        <v>0</v>
      </c>
    </row>
    <row r="24" spans="1:16" ht="15.95" customHeight="1" x14ac:dyDescent="0.2">
      <c r="A24" s="116" t="s">
        <v>13</v>
      </c>
      <c r="B24" s="225">
        <v>1511</v>
      </c>
      <c r="C24" s="204">
        <v>274</v>
      </c>
      <c r="D24" s="205">
        <v>57</v>
      </c>
      <c r="E24" s="205">
        <v>217</v>
      </c>
      <c r="F24" s="205">
        <v>1036</v>
      </c>
      <c r="G24" s="205">
        <v>207</v>
      </c>
      <c r="H24" s="205">
        <v>175</v>
      </c>
      <c r="I24" s="205">
        <v>172</v>
      </c>
      <c r="J24" s="205">
        <v>162</v>
      </c>
      <c r="K24" s="205">
        <v>152</v>
      </c>
      <c r="L24" s="205">
        <v>168</v>
      </c>
      <c r="M24" s="205">
        <v>201</v>
      </c>
      <c r="N24" s="205">
        <v>190</v>
      </c>
      <c r="O24" s="226">
        <v>11</v>
      </c>
      <c r="P24" s="227">
        <v>0</v>
      </c>
    </row>
    <row r="25" spans="1:16" ht="15.95" customHeight="1" x14ac:dyDescent="0.2">
      <c r="A25" s="116" t="s">
        <v>14</v>
      </c>
      <c r="B25" s="225">
        <v>2192</v>
      </c>
      <c r="C25" s="204">
        <v>388</v>
      </c>
      <c r="D25" s="205">
        <v>98</v>
      </c>
      <c r="E25" s="205">
        <v>290</v>
      </c>
      <c r="F25" s="205">
        <v>1570</v>
      </c>
      <c r="G25" s="205">
        <v>234</v>
      </c>
      <c r="H25" s="205">
        <v>262</v>
      </c>
      <c r="I25" s="205">
        <v>290</v>
      </c>
      <c r="J25" s="205">
        <v>252</v>
      </c>
      <c r="K25" s="205">
        <v>257</v>
      </c>
      <c r="L25" s="205">
        <v>275</v>
      </c>
      <c r="M25" s="205">
        <v>234</v>
      </c>
      <c r="N25" s="205">
        <v>229</v>
      </c>
      <c r="O25" s="226">
        <v>5</v>
      </c>
      <c r="P25" s="227">
        <v>0</v>
      </c>
    </row>
    <row r="26" spans="1:16" ht="15.95" customHeight="1" x14ac:dyDescent="0.2">
      <c r="A26" s="116" t="s">
        <v>15</v>
      </c>
      <c r="B26" s="225">
        <v>1059</v>
      </c>
      <c r="C26" s="204">
        <v>187</v>
      </c>
      <c r="D26" s="205">
        <v>42</v>
      </c>
      <c r="E26" s="205">
        <v>145</v>
      </c>
      <c r="F26" s="205">
        <v>721</v>
      </c>
      <c r="G26" s="205">
        <v>131</v>
      </c>
      <c r="H26" s="205">
        <v>123</v>
      </c>
      <c r="I26" s="205">
        <v>118</v>
      </c>
      <c r="J26" s="205">
        <v>114</v>
      </c>
      <c r="K26" s="205">
        <v>114</v>
      </c>
      <c r="L26" s="205">
        <v>121</v>
      </c>
      <c r="M26" s="205">
        <v>151</v>
      </c>
      <c r="N26" s="205">
        <v>149</v>
      </c>
      <c r="O26" s="226">
        <v>2</v>
      </c>
      <c r="P26" s="227">
        <v>0</v>
      </c>
    </row>
    <row r="27" spans="1:16" ht="15.95" customHeight="1" x14ac:dyDescent="0.2">
      <c r="A27" s="118" t="s">
        <v>16</v>
      </c>
      <c r="B27" s="228">
        <v>2616</v>
      </c>
      <c r="C27" s="206">
        <v>456</v>
      </c>
      <c r="D27" s="207">
        <v>89</v>
      </c>
      <c r="E27" s="207">
        <v>367</v>
      </c>
      <c r="F27" s="207">
        <v>1839</v>
      </c>
      <c r="G27" s="207">
        <v>363</v>
      </c>
      <c r="H27" s="207">
        <v>287</v>
      </c>
      <c r="I27" s="207">
        <v>331</v>
      </c>
      <c r="J27" s="207">
        <v>271</v>
      </c>
      <c r="K27" s="207">
        <v>284</v>
      </c>
      <c r="L27" s="207">
        <v>303</v>
      </c>
      <c r="M27" s="207">
        <v>321</v>
      </c>
      <c r="N27" s="207">
        <v>312</v>
      </c>
      <c r="O27" s="229">
        <v>9</v>
      </c>
      <c r="P27" s="230">
        <v>0</v>
      </c>
    </row>
    <row r="28" spans="1:16" ht="15.95" customHeight="1" x14ac:dyDescent="0.2">
      <c r="A28" s="119" t="s">
        <v>17</v>
      </c>
      <c r="B28" s="231">
        <v>14922</v>
      </c>
      <c r="C28" s="216">
        <v>2633</v>
      </c>
      <c r="D28" s="209">
        <v>523</v>
      </c>
      <c r="E28" s="209">
        <v>2110</v>
      </c>
      <c r="F28" s="209">
        <v>10491</v>
      </c>
      <c r="G28" s="209">
        <v>1815</v>
      </c>
      <c r="H28" s="209">
        <v>1793</v>
      </c>
      <c r="I28" s="209">
        <v>1901</v>
      </c>
      <c r="J28" s="209">
        <v>1617</v>
      </c>
      <c r="K28" s="209">
        <v>1614</v>
      </c>
      <c r="L28" s="209">
        <v>1751</v>
      </c>
      <c r="M28" s="209">
        <v>1798</v>
      </c>
      <c r="N28" s="209">
        <v>1741</v>
      </c>
      <c r="O28" s="232">
        <v>57</v>
      </c>
      <c r="P28" s="233">
        <v>0</v>
      </c>
    </row>
    <row r="29" spans="1:16" ht="15.95" customHeight="1" x14ac:dyDescent="0.2">
      <c r="A29" s="116" t="s">
        <v>18</v>
      </c>
      <c r="B29" s="234">
        <v>1026</v>
      </c>
      <c r="C29" s="204">
        <v>219</v>
      </c>
      <c r="D29" s="205">
        <v>45</v>
      </c>
      <c r="E29" s="205">
        <v>174</v>
      </c>
      <c r="F29" s="205">
        <v>696</v>
      </c>
      <c r="G29" s="205">
        <v>138</v>
      </c>
      <c r="H29" s="205">
        <v>110</v>
      </c>
      <c r="I29" s="205">
        <v>128</v>
      </c>
      <c r="J29" s="205">
        <v>107</v>
      </c>
      <c r="K29" s="205">
        <v>95</v>
      </c>
      <c r="L29" s="205">
        <v>118</v>
      </c>
      <c r="M29" s="205">
        <v>111</v>
      </c>
      <c r="N29" s="205">
        <v>107</v>
      </c>
      <c r="O29" s="226">
        <v>4</v>
      </c>
      <c r="P29" s="227">
        <v>0</v>
      </c>
    </row>
    <row r="30" spans="1:16" ht="15.95" customHeight="1" x14ac:dyDescent="0.2">
      <c r="A30" s="116" t="s">
        <v>19</v>
      </c>
      <c r="B30" s="225">
        <v>1628</v>
      </c>
      <c r="C30" s="204">
        <v>256</v>
      </c>
      <c r="D30" s="205">
        <v>41</v>
      </c>
      <c r="E30" s="205">
        <v>215</v>
      </c>
      <c r="F30" s="205">
        <v>1147</v>
      </c>
      <c r="G30" s="205">
        <v>234</v>
      </c>
      <c r="H30" s="205">
        <v>169</v>
      </c>
      <c r="I30" s="205">
        <v>159</v>
      </c>
      <c r="J30" s="205">
        <v>153</v>
      </c>
      <c r="K30" s="205">
        <v>212</v>
      </c>
      <c r="L30" s="205">
        <v>220</v>
      </c>
      <c r="M30" s="205">
        <v>225</v>
      </c>
      <c r="N30" s="205">
        <v>219</v>
      </c>
      <c r="O30" s="226">
        <v>6</v>
      </c>
      <c r="P30" s="227">
        <v>0</v>
      </c>
    </row>
    <row r="31" spans="1:16" ht="15.95" customHeight="1" x14ac:dyDescent="0.2">
      <c r="A31" s="116" t="s">
        <v>20</v>
      </c>
      <c r="B31" s="225">
        <v>576</v>
      </c>
      <c r="C31" s="204">
        <v>87</v>
      </c>
      <c r="D31" s="205">
        <v>17</v>
      </c>
      <c r="E31" s="205">
        <v>70</v>
      </c>
      <c r="F31" s="205">
        <v>400</v>
      </c>
      <c r="G31" s="205">
        <v>75</v>
      </c>
      <c r="H31" s="205">
        <v>57</v>
      </c>
      <c r="I31" s="205">
        <v>77</v>
      </c>
      <c r="J31" s="205">
        <v>54</v>
      </c>
      <c r="K31" s="205">
        <v>54</v>
      </c>
      <c r="L31" s="205">
        <v>83</v>
      </c>
      <c r="M31" s="205">
        <v>89</v>
      </c>
      <c r="N31" s="205">
        <v>85</v>
      </c>
      <c r="O31" s="226">
        <v>4</v>
      </c>
      <c r="P31" s="227">
        <v>0</v>
      </c>
    </row>
    <row r="32" spans="1:16" ht="15.95" customHeight="1" x14ac:dyDescent="0.2">
      <c r="A32" s="116" t="s">
        <v>21</v>
      </c>
      <c r="B32" s="225">
        <v>1534</v>
      </c>
      <c r="C32" s="204">
        <v>240</v>
      </c>
      <c r="D32" s="205">
        <v>53</v>
      </c>
      <c r="E32" s="205">
        <v>187</v>
      </c>
      <c r="F32" s="205">
        <v>1059</v>
      </c>
      <c r="G32" s="205">
        <v>188</v>
      </c>
      <c r="H32" s="205">
        <v>173</v>
      </c>
      <c r="I32" s="205">
        <v>189</v>
      </c>
      <c r="J32" s="205">
        <v>150</v>
      </c>
      <c r="K32" s="205">
        <v>177</v>
      </c>
      <c r="L32" s="205">
        <v>182</v>
      </c>
      <c r="M32" s="205">
        <v>235</v>
      </c>
      <c r="N32" s="205">
        <v>224</v>
      </c>
      <c r="O32" s="226">
        <v>11</v>
      </c>
      <c r="P32" s="227">
        <v>0</v>
      </c>
    </row>
    <row r="33" spans="1:16" ht="15.95" customHeight="1" x14ac:dyDescent="0.2">
      <c r="A33" s="116" t="s">
        <v>22</v>
      </c>
      <c r="B33" s="225">
        <v>1600</v>
      </c>
      <c r="C33" s="204">
        <v>322</v>
      </c>
      <c r="D33" s="205">
        <v>62</v>
      </c>
      <c r="E33" s="205">
        <v>260</v>
      </c>
      <c r="F33" s="205">
        <v>1077</v>
      </c>
      <c r="G33" s="205">
        <v>160</v>
      </c>
      <c r="H33" s="205">
        <v>164</v>
      </c>
      <c r="I33" s="205">
        <v>189</v>
      </c>
      <c r="J33" s="205">
        <v>172</v>
      </c>
      <c r="K33" s="205">
        <v>196</v>
      </c>
      <c r="L33" s="205">
        <v>196</v>
      </c>
      <c r="M33" s="205">
        <v>201</v>
      </c>
      <c r="N33" s="205">
        <v>193</v>
      </c>
      <c r="O33" s="226">
        <v>8</v>
      </c>
      <c r="P33" s="227">
        <v>0</v>
      </c>
    </row>
    <row r="34" spans="1:16" ht="15.95" customHeight="1" x14ac:dyDescent="0.2">
      <c r="A34" s="116" t="s">
        <v>23</v>
      </c>
      <c r="B34" s="225">
        <v>1931</v>
      </c>
      <c r="C34" s="204">
        <v>299</v>
      </c>
      <c r="D34" s="205">
        <v>39</v>
      </c>
      <c r="E34" s="205">
        <v>260</v>
      </c>
      <c r="F34" s="205">
        <v>1336</v>
      </c>
      <c r="G34" s="205">
        <v>228</v>
      </c>
      <c r="H34" s="205">
        <v>167</v>
      </c>
      <c r="I34" s="205">
        <v>214</v>
      </c>
      <c r="J34" s="205">
        <v>208</v>
      </c>
      <c r="K34" s="205">
        <v>232</v>
      </c>
      <c r="L34" s="205">
        <v>287</v>
      </c>
      <c r="M34" s="205">
        <v>296</v>
      </c>
      <c r="N34" s="205">
        <v>284</v>
      </c>
      <c r="O34" s="226">
        <v>12</v>
      </c>
      <c r="P34" s="227">
        <v>0</v>
      </c>
    </row>
    <row r="35" spans="1:16" ht="15.95" customHeight="1" x14ac:dyDescent="0.2">
      <c r="A35" s="116" t="s">
        <v>24</v>
      </c>
      <c r="B35" s="225">
        <v>5196</v>
      </c>
      <c r="C35" s="204">
        <v>960</v>
      </c>
      <c r="D35" s="205">
        <v>177</v>
      </c>
      <c r="E35" s="205">
        <v>783</v>
      </c>
      <c r="F35" s="205">
        <v>3563</v>
      </c>
      <c r="G35" s="205">
        <v>631</v>
      </c>
      <c r="H35" s="205">
        <v>478</v>
      </c>
      <c r="I35" s="205">
        <v>598</v>
      </c>
      <c r="J35" s="205">
        <v>546</v>
      </c>
      <c r="K35" s="205">
        <v>600</v>
      </c>
      <c r="L35" s="205">
        <v>710</v>
      </c>
      <c r="M35" s="205">
        <v>673</v>
      </c>
      <c r="N35" s="205">
        <v>660</v>
      </c>
      <c r="O35" s="226">
        <v>13</v>
      </c>
      <c r="P35" s="227">
        <v>0</v>
      </c>
    </row>
    <row r="36" spans="1:16" ht="15.95" customHeight="1" x14ac:dyDescent="0.2">
      <c r="A36" s="116" t="s">
        <v>25</v>
      </c>
      <c r="B36" s="225">
        <v>1034</v>
      </c>
      <c r="C36" s="204">
        <v>199</v>
      </c>
      <c r="D36" s="205">
        <v>35</v>
      </c>
      <c r="E36" s="205">
        <v>164</v>
      </c>
      <c r="F36" s="205">
        <v>698</v>
      </c>
      <c r="G36" s="205">
        <v>135</v>
      </c>
      <c r="H36" s="205">
        <v>125</v>
      </c>
      <c r="I36" s="205">
        <v>121</v>
      </c>
      <c r="J36" s="205">
        <v>104</v>
      </c>
      <c r="K36" s="205">
        <v>97</v>
      </c>
      <c r="L36" s="205">
        <v>116</v>
      </c>
      <c r="M36" s="205">
        <v>137</v>
      </c>
      <c r="N36" s="205">
        <v>135</v>
      </c>
      <c r="O36" s="226">
        <v>2</v>
      </c>
      <c r="P36" s="227">
        <v>0</v>
      </c>
    </row>
    <row r="37" spans="1:16" ht="15.95" customHeight="1" x14ac:dyDescent="0.2">
      <c r="A37" s="118" t="s">
        <v>26</v>
      </c>
      <c r="B37" s="228">
        <v>2701</v>
      </c>
      <c r="C37" s="206">
        <v>462</v>
      </c>
      <c r="D37" s="207">
        <v>83</v>
      </c>
      <c r="E37" s="207">
        <v>379</v>
      </c>
      <c r="F37" s="207">
        <v>1895</v>
      </c>
      <c r="G37" s="207">
        <v>366</v>
      </c>
      <c r="H37" s="207">
        <v>293</v>
      </c>
      <c r="I37" s="207">
        <v>340</v>
      </c>
      <c r="J37" s="207">
        <v>251</v>
      </c>
      <c r="K37" s="207">
        <v>300</v>
      </c>
      <c r="L37" s="207">
        <v>345</v>
      </c>
      <c r="M37" s="207">
        <v>344</v>
      </c>
      <c r="N37" s="207">
        <v>337</v>
      </c>
      <c r="O37" s="229">
        <v>7</v>
      </c>
      <c r="P37" s="230">
        <v>0</v>
      </c>
    </row>
    <row r="38" spans="1:16" ht="15.95" customHeight="1" x14ac:dyDescent="0.2">
      <c r="A38" s="119" t="s">
        <v>27</v>
      </c>
      <c r="B38" s="235">
        <v>17226</v>
      </c>
      <c r="C38" s="216">
        <v>3044</v>
      </c>
      <c r="D38" s="209">
        <v>552</v>
      </c>
      <c r="E38" s="209">
        <v>2492</v>
      </c>
      <c r="F38" s="209">
        <v>11871</v>
      </c>
      <c r="G38" s="209">
        <v>2155</v>
      </c>
      <c r="H38" s="209">
        <v>1736</v>
      </c>
      <c r="I38" s="209">
        <v>2015</v>
      </c>
      <c r="J38" s="209">
        <v>1745</v>
      </c>
      <c r="K38" s="209">
        <v>1963</v>
      </c>
      <c r="L38" s="209">
        <v>2257</v>
      </c>
      <c r="M38" s="209">
        <v>2311</v>
      </c>
      <c r="N38" s="209">
        <v>2244</v>
      </c>
      <c r="O38" s="232">
        <v>67</v>
      </c>
      <c r="P38" s="233">
        <v>0</v>
      </c>
    </row>
    <row r="39" spans="1:16" ht="15.95" customHeight="1" x14ac:dyDescent="0.2">
      <c r="A39" s="116" t="s">
        <v>28</v>
      </c>
      <c r="B39" s="234">
        <v>5164</v>
      </c>
      <c r="C39" s="204">
        <v>695</v>
      </c>
      <c r="D39" s="205">
        <v>148</v>
      </c>
      <c r="E39" s="205">
        <v>547</v>
      </c>
      <c r="F39" s="205">
        <v>3717</v>
      </c>
      <c r="G39" s="205">
        <v>519</v>
      </c>
      <c r="H39" s="205">
        <v>565</v>
      </c>
      <c r="I39" s="205">
        <v>698</v>
      </c>
      <c r="J39" s="205">
        <v>597</v>
      </c>
      <c r="K39" s="205">
        <v>643</v>
      </c>
      <c r="L39" s="205">
        <v>695</v>
      </c>
      <c r="M39" s="205">
        <v>752</v>
      </c>
      <c r="N39" s="205">
        <v>711</v>
      </c>
      <c r="O39" s="226">
        <v>41</v>
      </c>
      <c r="P39" s="227">
        <v>0</v>
      </c>
    </row>
    <row r="40" spans="1:16" ht="15.95" customHeight="1" x14ac:dyDescent="0.2">
      <c r="A40" s="116" t="s">
        <v>29</v>
      </c>
      <c r="B40" s="225">
        <v>4749</v>
      </c>
      <c r="C40" s="204">
        <v>658</v>
      </c>
      <c r="D40" s="205">
        <v>143</v>
      </c>
      <c r="E40" s="205">
        <v>515</v>
      </c>
      <c r="F40" s="205">
        <v>3486</v>
      </c>
      <c r="G40" s="205">
        <v>525</v>
      </c>
      <c r="H40" s="205">
        <v>543</v>
      </c>
      <c r="I40" s="205">
        <v>623</v>
      </c>
      <c r="J40" s="205">
        <v>591</v>
      </c>
      <c r="K40" s="205">
        <v>582</v>
      </c>
      <c r="L40" s="205">
        <v>622</v>
      </c>
      <c r="M40" s="205">
        <v>605</v>
      </c>
      <c r="N40" s="205">
        <v>576</v>
      </c>
      <c r="O40" s="226">
        <v>29</v>
      </c>
      <c r="P40" s="227">
        <v>0</v>
      </c>
    </row>
    <row r="41" spans="1:16" ht="15.95" customHeight="1" x14ac:dyDescent="0.2">
      <c r="A41" s="116" t="s">
        <v>30</v>
      </c>
      <c r="B41" s="225">
        <v>4271</v>
      </c>
      <c r="C41" s="204">
        <v>690</v>
      </c>
      <c r="D41" s="205">
        <v>138</v>
      </c>
      <c r="E41" s="205">
        <v>552</v>
      </c>
      <c r="F41" s="205">
        <v>3040</v>
      </c>
      <c r="G41" s="205">
        <v>570</v>
      </c>
      <c r="H41" s="205">
        <v>487</v>
      </c>
      <c r="I41" s="205">
        <v>551</v>
      </c>
      <c r="J41" s="205">
        <v>486</v>
      </c>
      <c r="K41" s="205">
        <v>447</v>
      </c>
      <c r="L41" s="205">
        <v>499</v>
      </c>
      <c r="M41" s="205">
        <v>541</v>
      </c>
      <c r="N41" s="205">
        <v>526</v>
      </c>
      <c r="O41" s="226">
        <v>15</v>
      </c>
      <c r="P41" s="227">
        <v>0</v>
      </c>
    </row>
    <row r="42" spans="1:16" ht="15.95" customHeight="1" x14ac:dyDescent="0.2">
      <c r="A42" s="116" t="s">
        <v>31</v>
      </c>
      <c r="B42" s="225">
        <v>5442</v>
      </c>
      <c r="C42" s="204">
        <v>810</v>
      </c>
      <c r="D42" s="205">
        <v>158</v>
      </c>
      <c r="E42" s="205">
        <v>652</v>
      </c>
      <c r="F42" s="205">
        <v>3857</v>
      </c>
      <c r="G42" s="205">
        <v>567</v>
      </c>
      <c r="H42" s="205">
        <v>557</v>
      </c>
      <c r="I42" s="205">
        <v>723</v>
      </c>
      <c r="J42" s="205">
        <v>618</v>
      </c>
      <c r="K42" s="205">
        <v>667</v>
      </c>
      <c r="L42" s="205">
        <v>725</v>
      </c>
      <c r="M42" s="205">
        <v>775</v>
      </c>
      <c r="N42" s="205">
        <v>749</v>
      </c>
      <c r="O42" s="226">
        <v>26</v>
      </c>
      <c r="P42" s="227">
        <v>0</v>
      </c>
    </row>
    <row r="43" spans="1:16" ht="15.95" customHeight="1" x14ac:dyDescent="0.2">
      <c r="A43" s="116" t="s">
        <v>32</v>
      </c>
      <c r="B43" s="236">
        <v>1681</v>
      </c>
      <c r="C43" s="212">
        <v>242</v>
      </c>
      <c r="D43" s="213">
        <v>55</v>
      </c>
      <c r="E43" s="213">
        <v>187</v>
      </c>
      <c r="F43" s="213">
        <v>1185</v>
      </c>
      <c r="G43" s="213">
        <v>174</v>
      </c>
      <c r="H43" s="213">
        <v>185</v>
      </c>
      <c r="I43" s="213">
        <v>213</v>
      </c>
      <c r="J43" s="213">
        <v>182</v>
      </c>
      <c r="K43" s="213">
        <v>178</v>
      </c>
      <c r="L43" s="213">
        <v>253</v>
      </c>
      <c r="M43" s="213">
        <v>254</v>
      </c>
      <c r="N43" s="213">
        <v>245</v>
      </c>
      <c r="O43" s="237">
        <v>9</v>
      </c>
      <c r="P43" s="238">
        <v>0</v>
      </c>
    </row>
    <row r="44" spans="1:16" ht="15.95" customHeight="1" x14ac:dyDescent="0.2">
      <c r="A44" s="116" t="s">
        <v>33</v>
      </c>
      <c r="B44" s="225">
        <v>2465</v>
      </c>
      <c r="C44" s="204">
        <v>417</v>
      </c>
      <c r="D44" s="205">
        <v>76</v>
      </c>
      <c r="E44" s="205">
        <v>341</v>
      </c>
      <c r="F44" s="205">
        <v>1749</v>
      </c>
      <c r="G44" s="205">
        <v>300</v>
      </c>
      <c r="H44" s="205">
        <v>307</v>
      </c>
      <c r="I44" s="205">
        <v>317</v>
      </c>
      <c r="J44" s="205">
        <v>277</v>
      </c>
      <c r="K44" s="205">
        <v>253</v>
      </c>
      <c r="L44" s="205">
        <v>295</v>
      </c>
      <c r="M44" s="205">
        <v>299</v>
      </c>
      <c r="N44" s="205">
        <v>289</v>
      </c>
      <c r="O44" s="226">
        <v>10</v>
      </c>
      <c r="P44" s="227">
        <v>0</v>
      </c>
    </row>
    <row r="45" spans="1:16" ht="15.95" customHeight="1" x14ac:dyDescent="0.2">
      <c r="A45" s="118" t="s">
        <v>34</v>
      </c>
      <c r="B45" s="228">
        <v>1332</v>
      </c>
      <c r="C45" s="206">
        <v>229</v>
      </c>
      <c r="D45" s="207">
        <v>39</v>
      </c>
      <c r="E45" s="207">
        <v>190</v>
      </c>
      <c r="F45" s="207">
        <v>935</v>
      </c>
      <c r="G45" s="207">
        <v>157</v>
      </c>
      <c r="H45" s="207">
        <v>136</v>
      </c>
      <c r="I45" s="207">
        <v>160</v>
      </c>
      <c r="J45" s="207">
        <v>161</v>
      </c>
      <c r="K45" s="207">
        <v>153</v>
      </c>
      <c r="L45" s="207">
        <v>168</v>
      </c>
      <c r="M45" s="207">
        <v>168</v>
      </c>
      <c r="N45" s="207">
        <v>165</v>
      </c>
      <c r="O45" s="229">
        <v>3</v>
      </c>
      <c r="P45" s="230">
        <v>0</v>
      </c>
    </row>
    <row r="46" spans="1:16" ht="15.95" customHeight="1" x14ac:dyDescent="0.2">
      <c r="A46" s="119" t="s">
        <v>35</v>
      </c>
      <c r="B46" s="231">
        <v>25104</v>
      </c>
      <c r="C46" s="216">
        <v>3741</v>
      </c>
      <c r="D46" s="209">
        <v>757</v>
      </c>
      <c r="E46" s="209">
        <v>2984</v>
      </c>
      <c r="F46" s="209">
        <v>17969</v>
      </c>
      <c r="G46" s="209">
        <v>2812</v>
      </c>
      <c r="H46" s="209">
        <v>2780</v>
      </c>
      <c r="I46" s="209">
        <v>3285</v>
      </c>
      <c r="J46" s="209">
        <v>2912</v>
      </c>
      <c r="K46" s="209">
        <v>2923</v>
      </c>
      <c r="L46" s="209">
        <v>3257</v>
      </c>
      <c r="M46" s="209">
        <v>3394</v>
      </c>
      <c r="N46" s="209">
        <v>3261</v>
      </c>
      <c r="O46" s="232">
        <v>133</v>
      </c>
      <c r="P46" s="233">
        <v>0</v>
      </c>
    </row>
    <row r="47" spans="1:16" ht="15.95" customHeight="1" x14ac:dyDescent="0.2">
      <c r="A47" s="116" t="s">
        <v>36</v>
      </c>
      <c r="B47" s="234">
        <v>1126</v>
      </c>
      <c r="C47" s="204">
        <v>211</v>
      </c>
      <c r="D47" s="205">
        <v>34</v>
      </c>
      <c r="E47" s="205">
        <v>177</v>
      </c>
      <c r="F47" s="205">
        <v>779</v>
      </c>
      <c r="G47" s="205">
        <v>128</v>
      </c>
      <c r="H47" s="205">
        <v>110</v>
      </c>
      <c r="I47" s="205">
        <v>136</v>
      </c>
      <c r="J47" s="205">
        <v>127</v>
      </c>
      <c r="K47" s="205">
        <v>140</v>
      </c>
      <c r="L47" s="205">
        <v>138</v>
      </c>
      <c r="M47" s="205">
        <v>136</v>
      </c>
      <c r="N47" s="205">
        <v>132</v>
      </c>
      <c r="O47" s="226">
        <v>4</v>
      </c>
      <c r="P47" s="227">
        <v>0</v>
      </c>
    </row>
    <row r="48" spans="1:16" ht="15.95" customHeight="1" x14ac:dyDescent="0.2">
      <c r="A48" s="116" t="s">
        <v>37</v>
      </c>
      <c r="B48" s="225">
        <v>3379</v>
      </c>
      <c r="C48" s="204">
        <v>707</v>
      </c>
      <c r="D48" s="205">
        <v>158</v>
      </c>
      <c r="E48" s="205">
        <v>549</v>
      </c>
      <c r="F48" s="205">
        <v>2312</v>
      </c>
      <c r="G48" s="205">
        <v>399</v>
      </c>
      <c r="H48" s="205">
        <v>343</v>
      </c>
      <c r="I48" s="205">
        <v>401</v>
      </c>
      <c r="J48" s="205">
        <v>392</v>
      </c>
      <c r="K48" s="205">
        <v>382</v>
      </c>
      <c r="L48" s="205">
        <v>395</v>
      </c>
      <c r="M48" s="205">
        <v>360</v>
      </c>
      <c r="N48" s="205">
        <v>337</v>
      </c>
      <c r="O48" s="226">
        <v>23</v>
      </c>
      <c r="P48" s="227">
        <v>0</v>
      </c>
    </row>
    <row r="49" spans="1:16" ht="15.95" customHeight="1" x14ac:dyDescent="0.2">
      <c r="A49" s="116" t="s">
        <v>38</v>
      </c>
      <c r="B49" s="225">
        <v>1304</v>
      </c>
      <c r="C49" s="204">
        <v>251</v>
      </c>
      <c r="D49" s="205">
        <v>37</v>
      </c>
      <c r="E49" s="205">
        <v>214</v>
      </c>
      <c r="F49" s="205">
        <v>891</v>
      </c>
      <c r="G49" s="205">
        <v>177</v>
      </c>
      <c r="H49" s="205">
        <v>129</v>
      </c>
      <c r="I49" s="205">
        <v>161</v>
      </c>
      <c r="J49" s="205">
        <v>134</v>
      </c>
      <c r="K49" s="205">
        <v>143</v>
      </c>
      <c r="L49" s="205">
        <v>147</v>
      </c>
      <c r="M49" s="205">
        <v>162</v>
      </c>
      <c r="N49" s="205">
        <v>155</v>
      </c>
      <c r="O49" s="226">
        <v>7</v>
      </c>
      <c r="P49" s="227">
        <v>0</v>
      </c>
    </row>
    <row r="50" spans="1:16" ht="15.95" customHeight="1" x14ac:dyDescent="0.2">
      <c r="A50" s="116" t="s">
        <v>39</v>
      </c>
      <c r="B50" s="225">
        <v>1173</v>
      </c>
      <c r="C50" s="204">
        <v>209</v>
      </c>
      <c r="D50" s="205">
        <v>39</v>
      </c>
      <c r="E50" s="205">
        <v>170</v>
      </c>
      <c r="F50" s="205">
        <v>824</v>
      </c>
      <c r="G50" s="205">
        <v>136</v>
      </c>
      <c r="H50" s="205">
        <v>134</v>
      </c>
      <c r="I50" s="205">
        <v>127</v>
      </c>
      <c r="J50" s="205">
        <v>144</v>
      </c>
      <c r="K50" s="205">
        <v>135</v>
      </c>
      <c r="L50" s="205">
        <v>148</v>
      </c>
      <c r="M50" s="205">
        <v>140</v>
      </c>
      <c r="N50" s="205">
        <v>137</v>
      </c>
      <c r="O50" s="226">
        <v>3</v>
      </c>
      <c r="P50" s="227">
        <v>0</v>
      </c>
    </row>
    <row r="51" spans="1:16" ht="15.95" customHeight="1" x14ac:dyDescent="0.2">
      <c r="A51" s="116" t="s">
        <v>40</v>
      </c>
      <c r="B51" s="225">
        <v>2560</v>
      </c>
      <c r="C51" s="204">
        <v>427</v>
      </c>
      <c r="D51" s="205">
        <v>112</v>
      </c>
      <c r="E51" s="205">
        <v>315</v>
      </c>
      <c r="F51" s="205">
        <v>1814</v>
      </c>
      <c r="G51" s="205">
        <v>325</v>
      </c>
      <c r="H51" s="205">
        <v>299</v>
      </c>
      <c r="I51" s="205">
        <v>301</v>
      </c>
      <c r="J51" s="205">
        <v>295</v>
      </c>
      <c r="K51" s="205">
        <v>308</v>
      </c>
      <c r="L51" s="205">
        <v>286</v>
      </c>
      <c r="M51" s="205">
        <v>319</v>
      </c>
      <c r="N51" s="205">
        <v>303</v>
      </c>
      <c r="O51" s="226">
        <v>16</v>
      </c>
      <c r="P51" s="227">
        <v>0</v>
      </c>
    </row>
    <row r="52" spans="1:16" ht="15.95" customHeight="1" x14ac:dyDescent="0.2">
      <c r="A52" s="116" t="s">
        <v>41</v>
      </c>
      <c r="B52" s="225">
        <v>2374</v>
      </c>
      <c r="C52" s="204">
        <v>462</v>
      </c>
      <c r="D52" s="205">
        <v>94</v>
      </c>
      <c r="E52" s="205">
        <v>368</v>
      </c>
      <c r="F52" s="205">
        <v>1615</v>
      </c>
      <c r="G52" s="205">
        <v>298</v>
      </c>
      <c r="H52" s="205">
        <v>252</v>
      </c>
      <c r="I52" s="205">
        <v>254</v>
      </c>
      <c r="J52" s="205">
        <v>275</v>
      </c>
      <c r="K52" s="205">
        <v>245</v>
      </c>
      <c r="L52" s="205">
        <v>291</v>
      </c>
      <c r="M52" s="205">
        <v>297</v>
      </c>
      <c r="N52" s="205">
        <v>290</v>
      </c>
      <c r="O52" s="226">
        <v>7</v>
      </c>
      <c r="P52" s="227">
        <v>0</v>
      </c>
    </row>
    <row r="53" spans="1:16" ht="15.95" customHeight="1" x14ac:dyDescent="0.2">
      <c r="A53" s="116" t="s">
        <v>42</v>
      </c>
      <c r="B53" s="225">
        <v>2244</v>
      </c>
      <c r="C53" s="204">
        <v>525</v>
      </c>
      <c r="D53" s="205">
        <v>127</v>
      </c>
      <c r="E53" s="205">
        <v>398</v>
      </c>
      <c r="F53" s="205">
        <v>1546</v>
      </c>
      <c r="G53" s="205">
        <v>224</v>
      </c>
      <c r="H53" s="205">
        <v>205</v>
      </c>
      <c r="I53" s="205">
        <v>284</v>
      </c>
      <c r="J53" s="205">
        <v>296</v>
      </c>
      <c r="K53" s="205">
        <v>263</v>
      </c>
      <c r="L53" s="205">
        <v>274</v>
      </c>
      <c r="M53" s="205">
        <v>173</v>
      </c>
      <c r="N53" s="205">
        <v>167</v>
      </c>
      <c r="O53" s="226">
        <v>6</v>
      </c>
      <c r="P53" s="227">
        <v>0</v>
      </c>
    </row>
    <row r="54" spans="1:16" ht="15.95" customHeight="1" x14ac:dyDescent="0.2">
      <c r="A54" s="116" t="s">
        <v>43</v>
      </c>
      <c r="B54" s="225">
        <v>1890</v>
      </c>
      <c r="C54" s="204">
        <v>294</v>
      </c>
      <c r="D54" s="205">
        <v>52</v>
      </c>
      <c r="E54" s="205">
        <v>242</v>
      </c>
      <c r="F54" s="205">
        <v>1325</v>
      </c>
      <c r="G54" s="205">
        <v>226</v>
      </c>
      <c r="H54" s="205">
        <v>178</v>
      </c>
      <c r="I54" s="205">
        <v>227</v>
      </c>
      <c r="J54" s="205">
        <v>215</v>
      </c>
      <c r="K54" s="205">
        <v>217</v>
      </c>
      <c r="L54" s="205">
        <v>262</v>
      </c>
      <c r="M54" s="205">
        <v>271</v>
      </c>
      <c r="N54" s="205">
        <v>262</v>
      </c>
      <c r="O54" s="226">
        <v>9</v>
      </c>
      <c r="P54" s="227">
        <v>0</v>
      </c>
    </row>
    <row r="55" spans="1:16" s="33" customFormat="1" ht="15.95" customHeight="1" x14ac:dyDescent="0.2">
      <c r="A55" s="116" t="s">
        <v>44</v>
      </c>
      <c r="B55" s="225">
        <v>528</v>
      </c>
      <c r="C55" s="204">
        <v>111</v>
      </c>
      <c r="D55" s="205">
        <v>31</v>
      </c>
      <c r="E55" s="205">
        <v>80</v>
      </c>
      <c r="F55" s="205">
        <v>354</v>
      </c>
      <c r="G55" s="205">
        <v>63</v>
      </c>
      <c r="H55" s="205">
        <v>60</v>
      </c>
      <c r="I55" s="205">
        <v>47</v>
      </c>
      <c r="J55" s="205">
        <v>61</v>
      </c>
      <c r="K55" s="205">
        <v>73</v>
      </c>
      <c r="L55" s="205">
        <v>50</v>
      </c>
      <c r="M55" s="205">
        <v>63</v>
      </c>
      <c r="N55" s="205">
        <v>59</v>
      </c>
      <c r="O55" s="226">
        <v>4</v>
      </c>
      <c r="P55" s="227">
        <v>0</v>
      </c>
    </row>
    <row r="56" spans="1:16" ht="15.95" customHeight="1" x14ac:dyDescent="0.2">
      <c r="A56" s="116" t="s">
        <v>45</v>
      </c>
      <c r="B56" s="225">
        <v>1030</v>
      </c>
      <c r="C56" s="204">
        <v>238</v>
      </c>
      <c r="D56" s="205">
        <v>56</v>
      </c>
      <c r="E56" s="205">
        <v>182</v>
      </c>
      <c r="F56" s="205">
        <v>690</v>
      </c>
      <c r="G56" s="205">
        <v>146</v>
      </c>
      <c r="H56" s="205">
        <v>115</v>
      </c>
      <c r="I56" s="205">
        <v>111</v>
      </c>
      <c r="J56" s="205">
        <v>110</v>
      </c>
      <c r="K56" s="205">
        <v>113</v>
      </c>
      <c r="L56" s="205">
        <v>95</v>
      </c>
      <c r="M56" s="205">
        <v>102</v>
      </c>
      <c r="N56" s="205">
        <v>100</v>
      </c>
      <c r="O56" s="226">
        <v>2</v>
      </c>
      <c r="P56" s="227">
        <v>0</v>
      </c>
    </row>
    <row r="57" spans="1:16" ht="15.95" customHeight="1" x14ac:dyDescent="0.2">
      <c r="A57" s="118" t="s">
        <v>46</v>
      </c>
      <c r="B57" s="228">
        <v>3801</v>
      </c>
      <c r="C57" s="206">
        <v>695</v>
      </c>
      <c r="D57" s="207">
        <v>111</v>
      </c>
      <c r="E57" s="207">
        <v>584</v>
      </c>
      <c r="F57" s="207">
        <v>2669</v>
      </c>
      <c r="G57" s="207">
        <v>535</v>
      </c>
      <c r="H57" s="207">
        <v>399</v>
      </c>
      <c r="I57" s="207">
        <v>439</v>
      </c>
      <c r="J57" s="207">
        <v>391</v>
      </c>
      <c r="K57" s="207">
        <v>437</v>
      </c>
      <c r="L57" s="207">
        <v>468</v>
      </c>
      <c r="M57" s="207">
        <v>437</v>
      </c>
      <c r="N57" s="207">
        <v>422</v>
      </c>
      <c r="O57" s="229">
        <v>15</v>
      </c>
      <c r="P57" s="230">
        <v>0</v>
      </c>
    </row>
    <row r="58" spans="1:16" ht="15.95" customHeight="1" thickBot="1" x14ac:dyDescent="0.25">
      <c r="A58" s="120" t="s">
        <v>47</v>
      </c>
      <c r="B58" s="239">
        <v>21409</v>
      </c>
      <c r="C58" s="219">
        <v>4130</v>
      </c>
      <c r="D58" s="215">
        <v>851</v>
      </c>
      <c r="E58" s="215">
        <v>3279</v>
      </c>
      <c r="F58" s="215">
        <v>14819</v>
      </c>
      <c r="G58" s="215">
        <v>2657</v>
      </c>
      <c r="H58" s="215">
        <v>2224</v>
      </c>
      <c r="I58" s="215">
        <v>2488</v>
      </c>
      <c r="J58" s="215">
        <v>2440</v>
      </c>
      <c r="K58" s="215">
        <v>2456</v>
      </c>
      <c r="L58" s="215">
        <v>2554</v>
      </c>
      <c r="M58" s="215">
        <v>2460</v>
      </c>
      <c r="N58" s="215">
        <v>2364</v>
      </c>
      <c r="O58" s="240">
        <v>96</v>
      </c>
      <c r="P58" s="241">
        <v>0</v>
      </c>
    </row>
    <row r="59" spans="1:16" ht="15.95" customHeight="1" x14ac:dyDescent="0.2">
      <c r="A59" s="121" t="s">
        <v>48</v>
      </c>
      <c r="B59" s="242">
        <v>2830</v>
      </c>
      <c r="C59" s="204">
        <v>396</v>
      </c>
      <c r="D59" s="205">
        <v>73</v>
      </c>
      <c r="E59" s="205">
        <v>323</v>
      </c>
      <c r="F59" s="205">
        <v>2025</v>
      </c>
      <c r="G59" s="205">
        <v>389</v>
      </c>
      <c r="H59" s="205">
        <v>313</v>
      </c>
      <c r="I59" s="205">
        <v>342</v>
      </c>
      <c r="J59" s="205">
        <v>298</v>
      </c>
      <c r="K59" s="205">
        <v>317</v>
      </c>
      <c r="L59" s="205">
        <v>366</v>
      </c>
      <c r="M59" s="205">
        <v>409</v>
      </c>
      <c r="N59" s="205">
        <v>395</v>
      </c>
      <c r="O59" s="226">
        <v>14</v>
      </c>
      <c r="P59" s="227">
        <v>0</v>
      </c>
    </row>
    <row r="60" spans="1:16" ht="15.95" customHeight="1" x14ac:dyDescent="0.2">
      <c r="A60" s="116" t="s">
        <v>49</v>
      </c>
      <c r="B60" s="242">
        <v>857</v>
      </c>
      <c r="C60" s="204">
        <v>121</v>
      </c>
      <c r="D60" s="205">
        <v>27</v>
      </c>
      <c r="E60" s="205">
        <v>94</v>
      </c>
      <c r="F60" s="205">
        <v>639</v>
      </c>
      <c r="G60" s="205">
        <v>109</v>
      </c>
      <c r="H60" s="205">
        <v>103</v>
      </c>
      <c r="I60" s="205">
        <v>112</v>
      </c>
      <c r="J60" s="205">
        <v>119</v>
      </c>
      <c r="K60" s="205">
        <v>106</v>
      </c>
      <c r="L60" s="205">
        <v>90</v>
      </c>
      <c r="M60" s="205">
        <v>97</v>
      </c>
      <c r="N60" s="205">
        <v>95</v>
      </c>
      <c r="O60" s="226">
        <v>2</v>
      </c>
      <c r="P60" s="227">
        <v>0</v>
      </c>
    </row>
    <row r="61" spans="1:16" ht="15.95" customHeight="1" x14ac:dyDescent="0.2">
      <c r="A61" s="116" t="s">
        <v>50</v>
      </c>
      <c r="B61" s="242">
        <v>2967</v>
      </c>
      <c r="C61" s="204">
        <v>505</v>
      </c>
      <c r="D61" s="205">
        <v>135</v>
      </c>
      <c r="E61" s="205">
        <v>370</v>
      </c>
      <c r="F61" s="205">
        <v>2094</v>
      </c>
      <c r="G61" s="205">
        <v>323</v>
      </c>
      <c r="H61" s="205">
        <v>319</v>
      </c>
      <c r="I61" s="205">
        <v>374</v>
      </c>
      <c r="J61" s="205">
        <v>357</v>
      </c>
      <c r="K61" s="205">
        <v>341</v>
      </c>
      <c r="L61" s="205">
        <v>380</v>
      </c>
      <c r="M61" s="205">
        <v>368</v>
      </c>
      <c r="N61" s="205">
        <v>359</v>
      </c>
      <c r="O61" s="226">
        <v>9</v>
      </c>
      <c r="P61" s="227">
        <v>0</v>
      </c>
    </row>
    <row r="62" spans="1:16" ht="15.95" customHeight="1" x14ac:dyDescent="0.2">
      <c r="A62" s="116" t="s">
        <v>51</v>
      </c>
      <c r="B62" s="242">
        <v>1387</v>
      </c>
      <c r="C62" s="204">
        <v>191</v>
      </c>
      <c r="D62" s="205">
        <v>29</v>
      </c>
      <c r="E62" s="205">
        <v>162</v>
      </c>
      <c r="F62" s="205">
        <v>1006</v>
      </c>
      <c r="G62" s="205">
        <v>159</v>
      </c>
      <c r="H62" s="205">
        <v>136</v>
      </c>
      <c r="I62" s="205">
        <v>199</v>
      </c>
      <c r="J62" s="205">
        <v>157</v>
      </c>
      <c r="K62" s="205">
        <v>182</v>
      </c>
      <c r="L62" s="205">
        <v>173</v>
      </c>
      <c r="M62" s="205">
        <v>190</v>
      </c>
      <c r="N62" s="205">
        <v>184</v>
      </c>
      <c r="O62" s="226">
        <v>6</v>
      </c>
      <c r="P62" s="227">
        <v>0</v>
      </c>
    </row>
    <row r="63" spans="1:16" ht="15.95" customHeight="1" x14ac:dyDescent="0.2">
      <c r="A63" s="116" t="s">
        <v>52</v>
      </c>
      <c r="B63" s="242">
        <v>898</v>
      </c>
      <c r="C63" s="204">
        <v>157</v>
      </c>
      <c r="D63" s="205">
        <v>33</v>
      </c>
      <c r="E63" s="205">
        <v>124</v>
      </c>
      <c r="F63" s="205">
        <v>656</v>
      </c>
      <c r="G63" s="205">
        <v>88</v>
      </c>
      <c r="H63" s="205">
        <v>92</v>
      </c>
      <c r="I63" s="205">
        <v>109</v>
      </c>
      <c r="J63" s="205">
        <v>132</v>
      </c>
      <c r="K63" s="205">
        <v>122</v>
      </c>
      <c r="L63" s="205">
        <v>113</v>
      </c>
      <c r="M63" s="205">
        <v>85</v>
      </c>
      <c r="N63" s="205">
        <v>83</v>
      </c>
      <c r="O63" s="226">
        <v>2</v>
      </c>
      <c r="P63" s="227">
        <v>0</v>
      </c>
    </row>
    <row r="64" spans="1:16" ht="15.95" customHeight="1" x14ac:dyDescent="0.2">
      <c r="A64" s="116" t="s">
        <v>53</v>
      </c>
      <c r="B64" s="242">
        <v>4013</v>
      </c>
      <c r="C64" s="204">
        <v>640</v>
      </c>
      <c r="D64" s="205">
        <v>159</v>
      </c>
      <c r="E64" s="205">
        <v>481</v>
      </c>
      <c r="F64" s="205">
        <v>2966</v>
      </c>
      <c r="G64" s="205">
        <v>442</v>
      </c>
      <c r="H64" s="205">
        <v>519</v>
      </c>
      <c r="I64" s="205">
        <v>585</v>
      </c>
      <c r="J64" s="205">
        <v>473</v>
      </c>
      <c r="K64" s="205">
        <v>482</v>
      </c>
      <c r="L64" s="205">
        <v>465</v>
      </c>
      <c r="M64" s="205">
        <v>407</v>
      </c>
      <c r="N64" s="205">
        <v>387</v>
      </c>
      <c r="O64" s="226">
        <v>20</v>
      </c>
      <c r="P64" s="227">
        <v>0</v>
      </c>
    </row>
    <row r="65" spans="1:16" ht="15.95" customHeight="1" x14ac:dyDescent="0.2">
      <c r="A65" s="116" t="s">
        <v>54</v>
      </c>
      <c r="B65" s="242">
        <v>1450</v>
      </c>
      <c r="C65" s="204">
        <v>204</v>
      </c>
      <c r="D65" s="205">
        <v>38</v>
      </c>
      <c r="E65" s="205">
        <v>166</v>
      </c>
      <c r="F65" s="205">
        <v>1063</v>
      </c>
      <c r="G65" s="205">
        <v>155</v>
      </c>
      <c r="H65" s="205">
        <v>182</v>
      </c>
      <c r="I65" s="205">
        <v>198</v>
      </c>
      <c r="J65" s="205">
        <v>176</v>
      </c>
      <c r="K65" s="205">
        <v>173</v>
      </c>
      <c r="L65" s="205">
        <v>179</v>
      </c>
      <c r="M65" s="205">
        <v>183</v>
      </c>
      <c r="N65" s="205">
        <v>180</v>
      </c>
      <c r="O65" s="226">
        <v>3</v>
      </c>
      <c r="P65" s="227">
        <v>0</v>
      </c>
    </row>
    <row r="66" spans="1:16" ht="15.95" customHeight="1" x14ac:dyDescent="0.2">
      <c r="A66" s="116" t="s">
        <v>55</v>
      </c>
      <c r="B66" s="242">
        <v>3273</v>
      </c>
      <c r="C66" s="204">
        <v>460</v>
      </c>
      <c r="D66" s="205">
        <v>127</v>
      </c>
      <c r="E66" s="205">
        <v>333</v>
      </c>
      <c r="F66" s="205">
        <v>2415</v>
      </c>
      <c r="G66" s="205">
        <v>392</v>
      </c>
      <c r="H66" s="205">
        <v>349</v>
      </c>
      <c r="I66" s="205">
        <v>477</v>
      </c>
      <c r="J66" s="205">
        <v>397</v>
      </c>
      <c r="K66" s="205">
        <v>417</v>
      </c>
      <c r="L66" s="205">
        <v>383</v>
      </c>
      <c r="M66" s="205">
        <v>398</v>
      </c>
      <c r="N66" s="205">
        <v>384</v>
      </c>
      <c r="O66" s="226">
        <v>14</v>
      </c>
      <c r="P66" s="227">
        <v>0</v>
      </c>
    </row>
    <row r="67" spans="1:16" ht="15.95" customHeight="1" x14ac:dyDescent="0.2">
      <c r="A67" s="116" t="s">
        <v>56</v>
      </c>
      <c r="B67" s="242">
        <v>6764</v>
      </c>
      <c r="C67" s="204">
        <v>1112</v>
      </c>
      <c r="D67" s="205">
        <v>371</v>
      </c>
      <c r="E67" s="205">
        <v>741</v>
      </c>
      <c r="F67" s="205">
        <v>4943</v>
      </c>
      <c r="G67" s="205">
        <v>760</v>
      </c>
      <c r="H67" s="205">
        <v>846</v>
      </c>
      <c r="I67" s="205">
        <v>975</v>
      </c>
      <c r="J67" s="205">
        <v>794</v>
      </c>
      <c r="K67" s="205">
        <v>779</v>
      </c>
      <c r="L67" s="205">
        <v>789</v>
      </c>
      <c r="M67" s="205">
        <v>709</v>
      </c>
      <c r="N67" s="205">
        <v>691</v>
      </c>
      <c r="O67" s="226">
        <v>18</v>
      </c>
      <c r="P67" s="227">
        <v>0</v>
      </c>
    </row>
    <row r="68" spans="1:16" ht="15.95" customHeight="1" x14ac:dyDescent="0.2">
      <c r="A68" s="116" t="s">
        <v>57</v>
      </c>
      <c r="B68" s="242">
        <v>2665</v>
      </c>
      <c r="C68" s="204">
        <v>474</v>
      </c>
      <c r="D68" s="205">
        <v>118</v>
      </c>
      <c r="E68" s="205">
        <v>356</v>
      </c>
      <c r="F68" s="205">
        <v>1937</v>
      </c>
      <c r="G68" s="205">
        <v>268</v>
      </c>
      <c r="H68" s="205">
        <v>296</v>
      </c>
      <c r="I68" s="205">
        <v>342</v>
      </c>
      <c r="J68" s="205">
        <v>315</v>
      </c>
      <c r="K68" s="205">
        <v>368</v>
      </c>
      <c r="L68" s="205">
        <v>348</v>
      </c>
      <c r="M68" s="205">
        <v>254</v>
      </c>
      <c r="N68" s="205">
        <v>246</v>
      </c>
      <c r="O68" s="226">
        <v>8</v>
      </c>
      <c r="P68" s="227">
        <v>0</v>
      </c>
    </row>
    <row r="69" spans="1:16" ht="15.95" customHeight="1" x14ac:dyDescent="0.2">
      <c r="A69" s="116" t="s">
        <v>58</v>
      </c>
      <c r="B69" s="242">
        <v>2012</v>
      </c>
      <c r="C69" s="204">
        <v>323</v>
      </c>
      <c r="D69" s="205">
        <v>52</v>
      </c>
      <c r="E69" s="205">
        <v>271</v>
      </c>
      <c r="F69" s="205">
        <v>1419</v>
      </c>
      <c r="G69" s="205">
        <v>261</v>
      </c>
      <c r="H69" s="205">
        <v>241</v>
      </c>
      <c r="I69" s="205">
        <v>250</v>
      </c>
      <c r="J69" s="205">
        <v>221</v>
      </c>
      <c r="K69" s="205">
        <v>215</v>
      </c>
      <c r="L69" s="205">
        <v>231</v>
      </c>
      <c r="M69" s="205">
        <v>270</v>
      </c>
      <c r="N69" s="205">
        <v>261</v>
      </c>
      <c r="O69" s="226">
        <v>9</v>
      </c>
      <c r="P69" s="227">
        <v>0</v>
      </c>
    </row>
    <row r="70" spans="1:16" ht="15.95" customHeight="1" x14ac:dyDescent="0.2">
      <c r="A70" s="116" t="s">
        <v>59</v>
      </c>
      <c r="B70" s="242">
        <v>1324</v>
      </c>
      <c r="C70" s="204">
        <v>200</v>
      </c>
      <c r="D70" s="205">
        <v>32</v>
      </c>
      <c r="E70" s="205">
        <v>168</v>
      </c>
      <c r="F70" s="205">
        <v>944</v>
      </c>
      <c r="G70" s="205">
        <v>168</v>
      </c>
      <c r="H70" s="205">
        <v>133</v>
      </c>
      <c r="I70" s="205">
        <v>161</v>
      </c>
      <c r="J70" s="205">
        <v>144</v>
      </c>
      <c r="K70" s="205">
        <v>175</v>
      </c>
      <c r="L70" s="205">
        <v>163</v>
      </c>
      <c r="M70" s="205">
        <v>180</v>
      </c>
      <c r="N70" s="205">
        <v>174</v>
      </c>
      <c r="O70" s="226">
        <v>6</v>
      </c>
      <c r="P70" s="227">
        <v>0</v>
      </c>
    </row>
    <row r="71" spans="1:16" ht="15.95" customHeight="1" x14ac:dyDescent="0.2">
      <c r="A71" s="116" t="s">
        <v>60</v>
      </c>
      <c r="B71" s="243">
        <v>1985</v>
      </c>
      <c r="C71" s="206">
        <v>307</v>
      </c>
      <c r="D71" s="207">
        <v>44</v>
      </c>
      <c r="E71" s="207">
        <v>263</v>
      </c>
      <c r="F71" s="207">
        <v>1416</v>
      </c>
      <c r="G71" s="207">
        <v>242</v>
      </c>
      <c r="H71" s="207">
        <v>241</v>
      </c>
      <c r="I71" s="207">
        <v>261</v>
      </c>
      <c r="J71" s="207">
        <v>204</v>
      </c>
      <c r="K71" s="207">
        <v>213</v>
      </c>
      <c r="L71" s="207">
        <v>255</v>
      </c>
      <c r="M71" s="207">
        <v>262</v>
      </c>
      <c r="N71" s="207">
        <v>255</v>
      </c>
      <c r="O71" s="229">
        <v>7</v>
      </c>
      <c r="P71" s="230">
        <v>0</v>
      </c>
    </row>
    <row r="72" spans="1:16" ht="15.95" customHeight="1" x14ac:dyDescent="0.2">
      <c r="A72" s="117" t="s">
        <v>61</v>
      </c>
      <c r="B72" s="244">
        <v>32425</v>
      </c>
      <c r="C72" s="216">
        <v>5090</v>
      </c>
      <c r="D72" s="209">
        <v>1238</v>
      </c>
      <c r="E72" s="209">
        <v>3852</v>
      </c>
      <c r="F72" s="209">
        <v>23523</v>
      </c>
      <c r="G72" s="209">
        <v>3756</v>
      </c>
      <c r="H72" s="209">
        <v>3770</v>
      </c>
      <c r="I72" s="209">
        <v>4385</v>
      </c>
      <c r="J72" s="209">
        <v>3787</v>
      </c>
      <c r="K72" s="209">
        <v>3890</v>
      </c>
      <c r="L72" s="209">
        <v>3935</v>
      </c>
      <c r="M72" s="209">
        <v>3812</v>
      </c>
      <c r="N72" s="209">
        <v>3694</v>
      </c>
      <c r="O72" s="232">
        <v>118</v>
      </c>
      <c r="P72" s="233">
        <v>0</v>
      </c>
    </row>
    <row r="73" spans="1:16" ht="15.95" customHeight="1" x14ac:dyDescent="0.2">
      <c r="A73" s="116" t="s">
        <v>62</v>
      </c>
      <c r="B73" s="242">
        <v>3959</v>
      </c>
      <c r="C73" s="204">
        <v>688</v>
      </c>
      <c r="D73" s="205">
        <v>177</v>
      </c>
      <c r="E73" s="205">
        <v>511</v>
      </c>
      <c r="F73" s="205">
        <v>2922</v>
      </c>
      <c r="G73" s="205">
        <v>513</v>
      </c>
      <c r="H73" s="205">
        <v>465</v>
      </c>
      <c r="I73" s="205">
        <v>514</v>
      </c>
      <c r="J73" s="205">
        <v>476</v>
      </c>
      <c r="K73" s="205">
        <v>486</v>
      </c>
      <c r="L73" s="205">
        <v>468</v>
      </c>
      <c r="M73" s="205">
        <v>349</v>
      </c>
      <c r="N73" s="205">
        <v>340</v>
      </c>
      <c r="O73" s="226">
        <v>9</v>
      </c>
      <c r="P73" s="227">
        <v>0</v>
      </c>
    </row>
    <row r="74" spans="1:16" ht="15.95" customHeight="1" x14ac:dyDescent="0.2">
      <c r="A74" s="116" t="s">
        <v>63</v>
      </c>
      <c r="B74" s="242">
        <v>2833</v>
      </c>
      <c r="C74" s="204">
        <v>472</v>
      </c>
      <c r="D74" s="205">
        <v>91</v>
      </c>
      <c r="E74" s="205">
        <v>381</v>
      </c>
      <c r="F74" s="205">
        <v>2075</v>
      </c>
      <c r="G74" s="205">
        <v>395</v>
      </c>
      <c r="H74" s="205">
        <v>302</v>
      </c>
      <c r="I74" s="205">
        <v>373</v>
      </c>
      <c r="J74" s="205">
        <v>342</v>
      </c>
      <c r="K74" s="205">
        <v>331</v>
      </c>
      <c r="L74" s="205">
        <v>332</v>
      </c>
      <c r="M74" s="205">
        <v>286</v>
      </c>
      <c r="N74" s="205">
        <v>279</v>
      </c>
      <c r="O74" s="226">
        <v>7</v>
      </c>
      <c r="P74" s="227">
        <v>0</v>
      </c>
    </row>
    <row r="75" spans="1:16" ht="15.95" customHeight="1" x14ac:dyDescent="0.2">
      <c r="A75" s="116" t="s">
        <v>64</v>
      </c>
      <c r="B75" s="242">
        <v>4231</v>
      </c>
      <c r="C75" s="204">
        <v>869</v>
      </c>
      <c r="D75" s="205">
        <v>291</v>
      </c>
      <c r="E75" s="205">
        <v>578</v>
      </c>
      <c r="F75" s="205">
        <v>3029</v>
      </c>
      <c r="G75" s="205">
        <v>525</v>
      </c>
      <c r="H75" s="205">
        <v>503</v>
      </c>
      <c r="I75" s="205">
        <v>548</v>
      </c>
      <c r="J75" s="205">
        <v>513</v>
      </c>
      <c r="K75" s="205">
        <v>519</v>
      </c>
      <c r="L75" s="205">
        <v>421</v>
      </c>
      <c r="M75" s="205">
        <v>333</v>
      </c>
      <c r="N75" s="205">
        <v>320</v>
      </c>
      <c r="O75" s="226">
        <v>13</v>
      </c>
      <c r="P75" s="227">
        <v>0</v>
      </c>
    </row>
    <row r="76" spans="1:16" ht="15.95" customHeight="1" x14ac:dyDescent="0.2">
      <c r="A76" s="116" t="s">
        <v>65</v>
      </c>
      <c r="B76" s="242">
        <v>1637</v>
      </c>
      <c r="C76" s="204">
        <v>311</v>
      </c>
      <c r="D76" s="205">
        <v>83</v>
      </c>
      <c r="E76" s="205">
        <v>228</v>
      </c>
      <c r="F76" s="205">
        <v>1189</v>
      </c>
      <c r="G76" s="205">
        <v>203</v>
      </c>
      <c r="H76" s="205">
        <v>195</v>
      </c>
      <c r="I76" s="205">
        <v>201</v>
      </c>
      <c r="J76" s="205">
        <v>224</v>
      </c>
      <c r="K76" s="205">
        <v>195</v>
      </c>
      <c r="L76" s="205">
        <v>171</v>
      </c>
      <c r="M76" s="205">
        <v>137</v>
      </c>
      <c r="N76" s="205">
        <v>134</v>
      </c>
      <c r="O76" s="226">
        <v>3</v>
      </c>
      <c r="P76" s="227">
        <v>0</v>
      </c>
    </row>
    <row r="77" spans="1:16" ht="15.95" customHeight="1" x14ac:dyDescent="0.2">
      <c r="A77" s="116" t="s">
        <v>66</v>
      </c>
      <c r="B77" s="242">
        <v>599</v>
      </c>
      <c r="C77" s="204">
        <v>80</v>
      </c>
      <c r="D77" s="205">
        <v>14</v>
      </c>
      <c r="E77" s="205">
        <v>66</v>
      </c>
      <c r="F77" s="205">
        <v>469</v>
      </c>
      <c r="G77" s="205">
        <v>81</v>
      </c>
      <c r="H77" s="205">
        <v>85</v>
      </c>
      <c r="I77" s="205">
        <v>88</v>
      </c>
      <c r="J77" s="205">
        <v>68</v>
      </c>
      <c r="K77" s="205">
        <v>72</v>
      </c>
      <c r="L77" s="205">
        <v>75</v>
      </c>
      <c r="M77" s="205">
        <v>50</v>
      </c>
      <c r="N77" s="205">
        <v>50</v>
      </c>
      <c r="O77" s="226">
        <v>0</v>
      </c>
      <c r="P77" s="227">
        <v>0</v>
      </c>
    </row>
    <row r="78" spans="1:16" ht="15.95" customHeight="1" x14ac:dyDescent="0.2">
      <c r="A78" s="116" t="s">
        <v>67</v>
      </c>
      <c r="B78" s="242">
        <v>3885</v>
      </c>
      <c r="C78" s="204">
        <v>684</v>
      </c>
      <c r="D78" s="205">
        <v>198</v>
      </c>
      <c r="E78" s="205">
        <v>486</v>
      </c>
      <c r="F78" s="205">
        <v>2839</v>
      </c>
      <c r="G78" s="205">
        <v>518</v>
      </c>
      <c r="H78" s="205">
        <v>482</v>
      </c>
      <c r="I78" s="205">
        <v>473</v>
      </c>
      <c r="J78" s="205">
        <v>444</v>
      </c>
      <c r="K78" s="205">
        <v>473</v>
      </c>
      <c r="L78" s="205">
        <v>449</v>
      </c>
      <c r="M78" s="205">
        <v>362</v>
      </c>
      <c r="N78" s="205">
        <v>344</v>
      </c>
      <c r="O78" s="226">
        <v>18</v>
      </c>
      <c r="P78" s="227">
        <v>0</v>
      </c>
    </row>
    <row r="79" spans="1:16" ht="15.95" customHeight="1" x14ac:dyDescent="0.2">
      <c r="A79" s="116" t="s">
        <v>68</v>
      </c>
      <c r="B79" s="242">
        <v>6557</v>
      </c>
      <c r="C79" s="204">
        <v>1096</v>
      </c>
      <c r="D79" s="205">
        <v>282</v>
      </c>
      <c r="E79" s="205">
        <v>814</v>
      </c>
      <c r="F79" s="205">
        <v>4691</v>
      </c>
      <c r="G79" s="205">
        <v>788</v>
      </c>
      <c r="H79" s="205">
        <v>668</v>
      </c>
      <c r="I79" s="205">
        <v>842</v>
      </c>
      <c r="J79" s="205">
        <v>843</v>
      </c>
      <c r="K79" s="205">
        <v>776</v>
      </c>
      <c r="L79" s="205">
        <v>774</v>
      </c>
      <c r="M79" s="205">
        <v>770</v>
      </c>
      <c r="N79" s="205">
        <v>741</v>
      </c>
      <c r="O79" s="226">
        <v>29</v>
      </c>
      <c r="P79" s="227">
        <v>0</v>
      </c>
    </row>
    <row r="80" spans="1:16" ht="15.95" customHeight="1" x14ac:dyDescent="0.2">
      <c r="A80" s="116" t="s">
        <v>69</v>
      </c>
      <c r="B80" s="242">
        <v>3317</v>
      </c>
      <c r="C80" s="204">
        <v>625</v>
      </c>
      <c r="D80" s="205">
        <v>190</v>
      </c>
      <c r="E80" s="205">
        <v>435</v>
      </c>
      <c r="F80" s="205">
        <v>2423</v>
      </c>
      <c r="G80" s="205">
        <v>420</v>
      </c>
      <c r="H80" s="205">
        <v>412</v>
      </c>
      <c r="I80" s="205">
        <v>448</v>
      </c>
      <c r="J80" s="205">
        <v>418</v>
      </c>
      <c r="K80" s="205">
        <v>378</v>
      </c>
      <c r="L80" s="205">
        <v>347</v>
      </c>
      <c r="M80" s="205">
        <v>269</v>
      </c>
      <c r="N80" s="205">
        <v>259</v>
      </c>
      <c r="O80" s="226">
        <v>10</v>
      </c>
      <c r="P80" s="227">
        <v>0</v>
      </c>
    </row>
    <row r="81" spans="1:16" ht="15.95" customHeight="1" x14ac:dyDescent="0.2">
      <c r="A81" s="116" t="s">
        <v>70</v>
      </c>
      <c r="B81" s="242">
        <v>1945</v>
      </c>
      <c r="C81" s="204">
        <v>281</v>
      </c>
      <c r="D81" s="205">
        <v>56</v>
      </c>
      <c r="E81" s="205">
        <v>225</v>
      </c>
      <c r="F81" s="205">
        <v>1488</v>
      </c>
      <c r="G81" s="205">
        <v>268</v>
      </c>
      <c r="H81" s="205">
        <v>204</v>
      </c>
      <c r="I81" s="205">
        <v>253</v>
      </c>
      <c r="J81" s="205">
        <v>257</v>
      </c>
      <c r="K81" s="205">
        <v>245</v>
      </c>
      <c r="L81" s="205">
        <v>261</v>
      </c>
      <c r="M81" s="205">
        <v>176</v>
      </c>
      <c r="N81" s="205">
        <v>174</v>
      </c>
      <c r="O81" s="226">
        <v>2</v>
      </c>
      <c r="P81" s="227">
        <v>0</v>
      </c>
    </row>
    <row r="82" spans="1:16" ht="15.95" customHeight="1" x14ac:dyDescent="0.2">
      <c r="A82" s="116" t="s">
        <v>71</v>
      </c>
      <c r="B82" s="242">
        <v>1959</v>
      </c>
      <c r="C82" s="204">
        <v>385</v>
      </c>
      <c r="D82" s="205">
        <v>116</v>
      </c>
      <c r="E82" s="205">
        <v>269</v>
      </c>
      <c r="F82" s="205">
        <v>1434</v>
      </c>
      <c r="G82" s="205">
        <v>244</v>
      </c>
      <c r="H82" s="205">
        <v>226</v>
      </c>
      <c r="I82" s="205">
        <v>271</v>
      </c>
      <c r="J82" s="205">
        <v>246</v>
      </c>
      <c r="K82" s="205">
        <v>208</v>
      </c>
      <c r="L82" s="205">
        <v>239</v>
      </c>
      <c r="M82" s="205">
        <v>140</v>
      </c>
      <c r="N82" s="205">
        <v>140</v>
      </c>
      <c r="O82" s="226">
        <v>0</v>
      </c>
      <c r="P82" s="227">
        <v>0</v>
      </c>
    </row>
    <row r="83" spans="1:16" ht="15.95" customHeight="1" x14ac:dyDescent="0.2">
      <c r="A83" s="116" t="s">
        <v>72</v>
      </c>
      <c r="B83" s="242">
        <v>1108</v>
      </c>
      <c r="C83" s="204">
        <v>190</v>
      </c>
      <c r="D83" s="205">
        <v>44</v>
      </c>
      <c r="E83" s="205">
        <v>146</v>
      </c>
      <c r="F83" s="205">
        <v>822</v>
      </c>
      <c r="G83" s="205">
        <v>154</v>
      </c>
      <c r="H83" s="205">
        <v>129</v>
      </c>
      <c r="I83" s="205">
        <v>148</v>
      </c>
      <c r="J83" s="205">
        <v>149</v>
      </c>
      <c r="K83" s="205">
        <v>129</v>
      </c>
      <c r="L83" s="205">
        <v>113</v>
      </c>
      <c r="M83" s="205">
        <v>96</v>
      </c>
      <c r="N83" s="205">
        <v>92</v>
      </c>
      <c r="O83" s="226">
        <v>4</v>
      </c>
      <c r="P83" s="227">
        <v>0</v>
      </c>
    </row>
    <row r="84" spans="1:16" ht="15.95" customHeight="1" x14ac:dyDescent="0.2">
      <c r="A84" s="116" t="s">
        <v>73</v>
      </c>
      <c r="B84" s="242">
        <v>1951</v>
      </c>
      <c r="C84" s="204">
        <v>350</v>
      </c>
      <c r="D84" s="205">
        <v>85</v>
      </c>
      <c r="E84" s="205">
        <v>265</v>
      </c>
      <c r="F84" s="205">
        <v>1420</v>
      </c>
      <c r="G84" s="205">
        <v>233</v>
      </c>
      <c r="H84" s="205">
        <v>225</v>
      </c>
      <c r="I84" s="205">
        <v>244</v>
      </c>
      <c r="J84" s="205">
        <v>256</v>
      </c>
      <c r="K84" s="205">
        <v>229</v>
      </c>
      <c r="L84" s="205">
        <v>233</v>
      </c>
      <c r="M84" s="205">
        <v>181</v>
      </c>
      <c r="N84" s="205">
        <v>174</v>
      </c>
      <c r="O84" s="226">
        <v>7</v>
      </c>
      <c r="P84" s="227">
        <v>0</v>
      </c>
    </row>
    <row r="85" spans="1:16" ht="15.95" customHeight="1" x14ac:dyDescent="0.2">
      <c r="A85" s="116" t="s">
        <v>74</v>
      </c>
      <c r="B85" s="243">
        <v>4717</v>
      </c>
      <c r="C85" s="206">
        <v>874</v>
      </c>
      <c r="D85" s="207">
        <v>289</v>
      </c>
      <c r="E85" s="207">
        <v>585</v>
      </c>
      <c r="F85" s="207">
        <v>3440</v>
      </c>
      <c r="G85" s="207">
        <v>576</v>
      </c>
      <c r="H85" s="207">
        <v>619</v>
      </c>
      <c r="I85" s="207">
        <v>588</v>
      </c>
      <c r="J85" s="207">
        <v>567</v>
      </c>
      <c r="K85" s="207">
        <v>560</v>
      </c>
      <c r="L85" s="207">
        <v>530</v>
      </c>
      <c r="M85" s="207">
        <v>403</v>
      </c>
      <c r="N85" s="207">
        <v>398</v>
      </c>
      <c r="O85" s="229">
        <v>5</v>
      </c>
      <c r="P85" s="230">
        <v>0</v>
      </c>
    </row>
    <row r="86" spans="1:16" ht="15.95" customHeight="1" x14ac:dyDescent="0.2">
      <c r="A86" s="117" t="s">
        <v>75</v>
      </c>
      <c r="B86" s="244">
        <v>38698</v>
      </c>
      <c r="C86" s="216">
        <v>6905</v>
      </c>
      <c r="D86" s="209">
        <v>1916</v>
      </c>
      <c r="E86" s="209">
        <v>4989</v>
      </c>
      <c r="F86" s="209">
        <v>28241</v>
      </c>
      <c r="G86" s="209">
        <v>4918</v>
      </c>
      <c r="H86" s="209">
        <v>4515</v>
      </c>
      <c r="I86" s="209">
        <v>4991</v>
      </c>
      <c r="J86" s="209">
        <v>4803</v>
      </c>
      <c r="K86" s="209">
        <v>4601</v>
      </c>
      <c r="L86" s="209">
        <v>4413</v>
      </c>
      <c r="M86" s="209">
        <v>3552</v>
      </c>
      <c r="N86" s="209">
        <v>3445</v>
      </c>
      <c r="O86" s="232">
        <v>107</v>
      </c>
      <c r="P86" s="233">
        <v>0</v>
      </c>
    </row>
    <row r="87" spans="1:16" ht="15.95" customHeight="1" x14ac:dyDescent="0.2">
      <c r="A87" s="116" t="s">
        <v>76</v>
      </c>
      <c r="B87" s="242">
        <v>1574</v>
      </c>
      <c r="C87" s="204">
        <v>296</v>
      </c>
      <c r="D87" s="205">
        <v>71</v>
      </c>
      <c r="E87" s="205">
        <v>225</v>
      </c>
      <c r="F87" s="205">
        <v>1144</v>
      </c>
      <c r="G87" s="205">
        <v>205</v>
      </c>
      <c r="H87" s="205">
        <v>165</v>
      </c>
      <c r="I87" s="205">
        <v>175</v>
      </c>
      <c r="J87" s="205">
        <v>224</v>
      </c>
      <c r="K87" s="205">
        <v>206</v>
      </c>
      <c r="L87" s="205">
        <v>169</v>
      </c>
      <c r="M87" s="205">
        <v>134</v>
      </c>
      <c r="N87" s="205">
        <v>132</v>
      </c>
      <c r="O87" s="226">
        <v>2</v>
      </c>
      <c r="P87" s="227">
        <v>0</v>
      </c>
    </row>
    <row r="88" spans="1:16" ht="15.95" customHeight="1" x14ac:dyDescent="0.2">
      <c r="A88" s="116" t="s">
        <v>77</v>
      </c>
      <c r="B88" s="242">
        <v>1933</v>
      </c>
      <c r="C88" s="204">
        <v>324</v>
      </c>
      <c r="D88" s="205">
        <v>38</v>
      </c>
      <c r="E88" s="205">
        <v>286</v>
      </c>
      <c r="F88" s="205">
        <v>1418</v>
      </c>
      <c r="G88" s="205">
        <v>288</v>
      </c>
      <c r="H88" s="205">
        <v>177</v>
      </c>
      <c r="I88" s="205">
        <v>241</v>
      </c>
      <c r="J88" s="205">
        <v>232</v>
      </c>
      <c r="K88" s="205">
        <v>242</v>
      </c>
      <c r="L88" s="205">
        <v>238</v>
      </c>
      <c r="M88" s="205">
        <v>191</v>
      </c>
      <c r="N88" s="205">
        <v>185</v>
      </c>
      <c r="O88" s="226">
        <v>6</v>
      </c>
      <c r="P88" s="227">
        <v>0</v>
      </c>
    </row>
    <row r="89" spans="1:16" ht="15.95" customHeight="1" x14ac:dyDescent="0.2">
      <c r="A89" s="116" t="s">
        <v>78</v>
      </c>
      <c r="B89" s="242">
        <v>2174</v>
      </c>
      <c r="C89" s="204">
        <v>322</v>
      </c>
      <c r="D89" s="205">
        <v>54</v>
      </c>
      <c r="E89" s="205">
        <v>268</v>
      </c>
      <c r="F89" s="205">
        <v>1633</v>
      </c>
      <c r="G89" s="205">
        <v>364</v>
      </c>
      <c r="H89" s="205">
        <v>244</v>
      </c>
      <c r="I89" s="205">
        <v>244</v>
      </c>
      <c r="J89" s="205">
        <v>244</v>
      </c>
      <c r="K89" s="205">
        <v>268</v>
      </c>
      <c r="L89" s="205">
        <v>269</v>
      </c>
      <c r="M89" s="205">
        <v>219</v>
      </c>
      <c r="N89" s="205">
        <v>209</v>
      </c>
      <c r="O89" s="226">
        <v>10</v>
      </c>
      <c r="P89" s="227">
        <v>0</v>
      </c>
    </row>
    <row r="90" spans="1:16" ht="15.95" customHeight="1" x14ac:dyDescent="0.2">
      <c r="A90" s="116" t="s">
        <v>79</v>
      </c>
      <c r="B90" s="242">
        <v>883</v>
      </c>
      <c r="C90" s="204">
        <v>105</v>
      </c>
      <c r="D90" s="205">
        <v>18</v>
      </c>
      <c r="E90" s="205">
        <v>87</v>
      </c>
      <c r="F90" s="205">
        <v>559</v>
      </c>
      <c r="G90" s="205">
        <v>109</v>
      </c>
      <c r="H90" s="205">
        <v>114</v>
      </c>
      <c r="I90" s="205">
        <v>131</v>
      </c>
      <c r="J90" s="205">
        <v>75</v>
      </c>
      <c r="K90" s="205">
        <v>50</v>
      </c>
      <c r="L90" s="205">
        <v>80</v>
      </c>
      <c r="M90" s="205">
        <v>219</v>
      </c>
      <c r="N90" s="205">
        <v>214</v>
      </c>
      <c r="O90" s="226">
        <v>5</v>
      </c>
      <c r="P90" s="227">
        <v>0</v>
      </c>
    </row>
    <row r="91" spans="1:16" ht="15.95" customHeight="1" x14ac:dyDescent="0.2">
      <c r="A91" s="116" t="s">
        <v>80</v>
      </c>
      <c r="B91" s="242">
        <v>1371</v>
      </c>
      <c r="C91" s="204">
        <v>196</v>
      </c>
      <c r="D91" s="205">
        <v>32</v>
      </c>
      <c r="E91" s="205">
        <v>164</v>
      </c>
      <c r="F91" s="205">
        <v>1006</v>
      </c>
      <c r="G91" s="205">
        <v>157</v>
      </c>
      <c r="H91" s="205">
        <v>151</v>
      </c>
      <c r="I91" s="205">
        <v>259</v>
      </c>
      <c r="J91" s="205">
        <v>212</v>
      </c>
      <c r="K91" s="205">
        <v>131</v>
      </c>
      <c r="L91" s="205">
        <v>96</v>
      </c>
      <c r="M91" s="205">
        <v>169</v>
      </c>
      <c r="N91" s="205">
        <v>151</v>
      </c>
      <c r="O91" s="226">
        <v>18</v>
      </c>
      <c r="P91" s="227">
        <v>0</v>
      </c>
    </row>
    <row r="92" spans="1:16" ht="15.95" customHeight="1" x14ac:dyDescent="0.2">
      <c r="A92" s="116" t="s">
        <v>81</v>
      </c>
      <c r="B92" s="242">
        <v>5765</v>
      </c>
      <c r="C92" s="204">
        <v>986</v>
      </c>
      <c r="D92" s="205">
        <v>241</v>
      </c>
      <c r="E92" s="205">
        <v>745</v>
      </c>
      <c r="F92" s="205">
        <v>4167</v>
      </c>
      <c r="G92" s="205">
        <v>708</v>
      </c>
      <c r="H92" s="205">
        <v>737</v>
      </c>
      <c r="I92" s="205">
        <v>727</v>
      </c>
      <c r="J92" s="205">
        <v>700</v>
      </c>
      <c r="K92" s="205">
        <v>628</v>
      </c>
      <c r="L92" s="205">
        <v>667</v>
      </c>
      <c r="M92" s="205">
        <v>612</v>
      </c>
      <c r="N92" s="205">
        <v>593</v>
      </c>
      <c r="O92" s="226">
        <v>19</v>
      </c>
      <c r="P92" s="227">
        <v>0</v>
      </c>
    </row>
    <row r="93" spans="1:16" ht="15.95" customHeight="1" x14ac:dyDescent="0.2">
      <c r="A93" s="116" t="s">
        <v>82</v>
      </c>
      <c r="B93" s="242">
        <v>4858</v>
      </c>
      <c r="C93" s="204">
        <v>776</v>
      </c>
      <c r="D93" s="205">
        <v>198</v>
      </c>
      <c r="E93" s="205">
        <v>578</v>
      </c>
      <c r="F93" s="205">
        <v>3563</v>
      </c>
      <c r="G93" s="205">
        <v>578</v>
      </c>
      <c r="H93" s="205">
        <v>617</v>
      </c>
      <c r="I93" s="205">
        <v>602</v>
      </c>
      <c r="J93" s="205">
        <v>592</v>
      </c>
      <c r="K93" s="205">
        <v>615</v>
      </c>
      <c r="L93" s="205">
        <v>559</v>
      </c>
      <c r="M93" s="205">
        <v>519</v>
      </c>
      <c r="N93" s="205">
        <v>497</v>
      </c>
      <c r="O93" s="226">
        <v>22</v>
      </c>
      <c r="P93" s="227">
        <v>0</v>
      </c>
    </row>
    <row r="94" spans="1:16" ht="15.95" customHeight="1" x14ac:dyDescent="0.2">
      <c r="A94" s="116" t="s">
        <v>83</v>
      </c>
      <c r="B94" s="242">
        <v>4170</v>
      </c>
      <c r="C94" s="204">
        <v>566</v>
      </c>
      <c r="D94" s="205">
        <v>126</v>
      </c>
      <c r="E94" s="205">
        <v>440</v>
      </c>
      <c r="F94" s="205">
        <v>3143</v>
      </c>
      <c r="G94" s="205">
        <v>512</v>
      </c>
      <c r="H94" s="205">
        <v>514</v>
      </c>
      <c r="I94" s="205">
        <v>596</v>
      </c>
      <c r="J94" s="205">
        <v>493</v>
      </c>
      <c r="K94" s="205">
        <v>475</v>
      </c>
      <c r="L94" s="205">
        <v>553</v>
      </c>
      <c r="M94" s="205">
        <v>461</v>
      </c>
      <c r="N94" s="205">
        <v>450</v>
      </c>
      <c r="O94" s="226">
        <v>11</v>
      </c>
      <c r="P94" s="227">
        <v>0</v>
      </c>
    </row>
    <row r="95" spans="1:16" ht="15.95" customHeight="1" x14ac:dyDescent="0.2">
      <c r="A95" s="116" t="s">
        <v>84</v>
      </c>
      <c r="B95" s="242">
        <v>1137</v>
      </c>
      <c r="C95" s="204">
        <v>208</v>
      </c>
      <c r="D95" s="205">
        <v>54</v>
      </c>
      <c r="E95" s="205">
        <v>154</v>
      </c>
      <c r="F95" s="205">
        <v>811</v>
      </c>
      <c r="G95" s="205">
        <v>138</v>
      </c>
      <c r="H95" s="205">
        <v>128</v>
      </c>
      <c r="I95" s="205">
        <v>152</v>
      </c>
      <c r="J95" s="205">
        <v>130</v>
      </c>
      <c r="K95" s="205">
        <v>133</v>
      </c>
      <c r="L95" s="205">
        <v>130</v>
      </c>
      <c r="M95" s="205">
        <v>118</v>
      </c>
      <c r="N95" s="205">
        <v>111</v>
      </c>
      <c r="O95" s="226">
        <v>7</v>
      </c>
      <c r="P95" s="227">
        <v>0</v>
      </c>
    </row>
    <row r="96" spans="1:16" ht="15.95" customHeight="1" x14ac:dyDescent="0.2">
      <c r="A96" s="116" t="s">
        <v>85</v>
      </c>
      <c r="B96" s="242">
        <v>3982</v>
      </c>
      <c r="C96" s="204">
        <v>673</v>
      </c>
      <c r="D96" s="205">
        <v>169</v>
      </c>
      <c r="E96" s="205">
        <v>504</v>
      </c>
      <c r="F96" s="205">
        <v>2981</v>
      </c>
      <c r="G96" s="205">
        <v>526</v>
      </c>
      <c r="H96" s="205">
        <v>476</v>
      </c>
      <c r="I96" s="205">
        <v>517</v>
      </c>
      <c r="J96" s="205">
        <v>501</v>
      </c>
      <c r="K96" s="205">
        <v>510</v>
      </c>
      <c r="L96" s="205">
        <v>451</v>
      </c>
      <c r="M96" s="205">
        <v>328</v>
      </c>
      <c r="N96" s="205">
        <v>322</v>
      </c>
      <c r="O96" s="226">
        <v>6</v>
      </c>
      <c r="P96" s="227">
        <v>0</v>
      </c>
    </row>
    <row r="97" spans="1:16" ht="15.95" customHeight="1" x14ac:dyDescent="0.2">
      <c r="A97" s="116" t="s">
        <v>86</v>
      </c>
      <c r="B97" s="243">
        <v>6208</v>
      </c>
      <c r="C97" s="206">
        <v>915</v>
      </c>
      <c r="D97" s="207">
        <v>224</v>
      </c>
      <c r="E97" s="207">
        <v>691</v>
      </c>
      <c r="F97" s="207">
        <v>4595</v>
      </c>
      <c r="G97" s="207">
        <v>749</v>
      </c>
      <c r="H97" s="207">
        <v>739</v>
      </c>
      <c r="I97" s="207">
        <v>800</v>
      </c>
      <c r="J97" s="207">
        <v>819</v>
      </c>
      <c r="K97" s="207">
        <v>723</v>
      </c>
      <c r="L97" s="207">
        <v>765</v>
      </c>
      <c r="M97" s="207">
        <v>698</v>
      </c>
      <c r="N97" s="207">
        <v>659</v>
      </c>
      <c r="O97" s="229">
        <v>39</v>
      </c>
      <c r="P97" s="230">
        <v>0</v>
      </c>
    </row>
    <row r="98" spans="1:16" ht="15.95" customHeight="1" x14ac:dyDescent="0.2">
      <c r="A98" s="117" t="s">
        <v>87</v>
      </c>
      <c r="B98" s="244">
        <v>34055</v>
      </c>
      <c r="C98" s="216">
        <v>5367</v>
      </c>
      <c r="D98" s="209">
        <v>1225</v>
      </c>
      <c r="E98" s="209">
        <v>4142</v>
      </c>
      <c r="F98" s="209">
        <v>25020</v>
      </c>
      <c r="G98" s="209">
        <v>4334</v>
      </c>
      <c r="H98" s="209">
        <v>4062</v>
      </c>
      <c r="I98" s="209">
        <v>4444</v>
      </c>
      <c r="J98" s="209">
        <v>4222</v>
      </c>
      <c r="K98" s="209">
        <v>3981</v>
      </c>
      <c r="L98" s="209">
        <v>3977</v>
      </c>
      <c r="M98" s="209">
        <v>3668</v>
      </c>
      <c r="N98" s="209">
        <v>3523</v>
      </c>
      <c r="O98" s="232">
        <v>145</v>
      </c>
      <c r="P98" s="233">
        <v>0</v>
      </c>
    </row>
    <row r="99" spans="1:16" ht="15.95" customHeight="1" thickBot="1" x14ac:dyDescent="0.25">
      <c r="A99" s="36" t="s">
        <v>88</v>
      </c>
      <c r="B99" s="245">
        <v>195122</v>
      </c>
      <c r="C99" s="246">
        <v>32391</v>
      </c>
      <c r="D99" s="240">
        <v>7313</v>
      </c>
      <c r="E99" s="240">
        <v>25078</v>
      </c>
      <c r="F99" s="240">
        <v>140132</v>
      </c>
      <c r="G99" s="240">
        <v>24026</v>
      </c>
      <c r="H99" s="240">
        <v>22390</v>
      </c>
      <c r="I99" s="240">
        <v>25093</v>
      </c>
      <c r="J99" s="240">
        <v>22647</v>
      </c>
      <c r="K99" s="240">
        <v>22576</v>
      </c>
      <c r="L99" s="240">
        <v>23400</v>
      </c>
      <c r="M99" s="240">
        <v>22599</v>
      </c>
      <c r="N99" s="240">
        <v>21787</v>
      </c>
      <c r="O99" s="240">
        <v>812</v>
      </c>
      <c r="P99" s="241">
        <v>0</v>
      </c>
    </row>
    <row r="101" spans="1:16" ht="34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85546875" style="32" customWidth="1"/>
    <col min="8" max="9" width="7" style="32" customWidth="1"/>
    <col min="10" max="10" width="13.85546875" style="32" customWidth="1"/>
    <col min="11" max="16384" width="9.140625" style="32"/>
  </cols>
  <sheetData>
    <row r="1" spans="1:10" s="15" customFormat="1" ht="15.75" x14ac:dyDescent="0.2">
      <c r="A1" s="9" t="s">
        <v>326</v>
      </c>
    </row>
    <row r="2" spans="1:10" s="17" customFormat="1" ht="11.25" x14ac:dyDescent="0.2">
      <c r="A2" s="12"/>
    </row>
    <row r="3" spans="1:10" s="15" customFormat="1" ht="18.75" x14ac:dyDescent="0.2">
      <c r="A3" s="10" t="s">
        <v>120</v>
      </c>
    </row>
    <row r="4" spans="1:10" s="20" customFormat="1" ht="14.25" x14ac:dyDescent="0.2">
      <c r="A4" s="169"/>
      <c r="B4" s="163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308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203</v>
      </c>
      <c r="B7" s="60"/>
      <c r="C7" s="60"/>
      <c r="D7" s="60"/>
      <c r="E7" s="60"/>
      <c r="F7" s="60"/>
      <c r="G7" s="60"/>
      <c r="H7" s="60"/>
      <c r="I7" s="60"/>
      <c r="J7" s="288">
        <v>41579</v>
      </c>
    </row>
    <row r="8" spans="1:10" s="31" customFormat="1" ht="15" thickBot="1" x14ac:dyDescent="0.25">
      <c r="A8" s="92"/>
      <c r="B8" s="368" t="s">
        <v>309</v>
      </c>
      <c r="C8" s="446" t="s">
        <v>310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0</v>
      </c>
      <c r="B9" s="369"/>
      <c r="C9" s="449" t="s">
        <v>311</v>
      </c>
      <c r="D9" s="442" t="s">
        <v>312</v>
      </c>
      <c r="E9" s="442" t="s">
        <v>313</v>
      </c>
      <c r="F9" s="442" t="s">
        <v>314</v>
      </c>
      <c r="G9" s="442" t="s">
        <v>315</v>
      </c>
      <c r="H9" s="442" t="s">
        <v>316</v>
      </c>
      <c r="I9" s="442" t="s">
        <v>317</v>
      </c>
      <c r="J9" s="444" t="s">
        <v>318</v>
      </c>
    </row>
    <row r="10" spans="1:10" s="31" customFormat="1" ht="14.25" customHeight="1" x14ac:dyDescent="0.2">
      <c r="A10" s="94"/>
      <c r="B10" s="369"/>
      <c r="C10" s="449"/>
      <c r="D10" s="442"/>
      <c r="E10" s="442"/>
      <c r="F10" s="442"/>
      <c r="G10" s="442"/>
      <c r="H10" s="442"/>
      <c r="I10" s="442"/>
      <c r="J10" s="444"/>
    </row>
    <row r="11" spans="1:10" s="31" customFormat="1" ht="13.5" thickBot="1" x14ac:dyDescent="0.25">
      <c r="A11" s="95"/>
      <c r="B11" s="370"/>
      <c r="C11" s="450"/>
      <c r="D11" s="443"/>
      <c r="E11" s="443"/>
      <c r="F11" s="443"/>
      <c r="G11" s="443"/>
      <c r="H11" s="443"/>
      <c r="I11" s="443"/>
      <c r="J11" s="445"/>
    </row>
    <row r="12" spans="1:10" ht="15.95" customHeight="1" x14ac:dyDescent="0.2">
      <c r="A12" s="96" t="s">
        <v>1</v>
      </c>
      <c r="B12" s="247">
        <v>39</v>
      </c>
      <c r="C12" s="222">
        <v>2</v>
      </c>
      <c r="D12" s="202">
        <v>15</v>
      </c>
      <c r="E12" s="202">
        <v>0</v>
      </c>
      <c r="F12" s="202">
        <v>1</v>
      </c>
      <c r="G12" s="202">
        <v>27</v>
      </c>
      <c r="H12" s="202">
        <v>0</v>
      </c>
      <c r="I12" s="202">
        <v>0</v>
      </c>
      <c r="J12" s="203">
        <v>2</v>
      </c>
    </row>
    <row r="13" spans="1:10" ht="15.95" customHeight="1" x14ac:dyDescent="0.2">
      <c r="A13" s="96" t="s">
        <v>2</v>
      </c>
      <c r="B13" s="248">
        <v>112</v>
      </c>
      <c r="C13" s="204">
        <v>9</v>
      </c>
      <c r="D13" s="205">
        <v>41</v>
      </c>
      <c r="E13" s="205">
        <v>0</v>
      </c>
      <c r="F13" s="205">
        <v>20</v>
      </c>
      <c r="G13" s="205">
        <v>87</v>
      </c>
      <c r="H13" s="205">
        <v>0</v>
      </c>
      <c r="I13" s="205">
        <v>0</v>
      </c>
      <c r="J13" s="107">
        <v>4</v>
      </c>
    </row>
    <row r="14" spans="1:10" ht="15.95" customHeight="1" x14ac:dyDescent="0.2">
      <c r="A14" s="96" t="s">
        <v>3</v>
      </c>
      <c r="B14" s="248">
        <v>64</v>
      </c>
      <c r="C14" s="204">
        <v>8</v>
      </c>
      <c r="D14" s="205">
        <v>19</v>
      </c>
      <c r="E14" s="205">
        <v>0</v>
      </c>
      <c r="F14" s="205">
        <v>6</v>
      </c>
      <c r="G14" s="205">
        <v>48</v>
      </c>
      <c r="H14" s="205">
        <v>0</v>
      </c>
      <c r="I14" s="205">
        <v>0</v>
      </c>
      <c r="J14" s="107">
        <v>2</v>
      </c>
    </row>
    <row r="15" spans="1:10" ht="15.95" customHeight="1" x14ac:dyDescent="0.2">
      <c r="A15" s="96" t="s">
        <v>4</v>
      </c>
      <c r="B15" s="248">
        <v>95</v>
      </c>
      <c r="C15" s="204">
        <v>8</v>
      </c>
      <c r="D15" s="205">
        <v>29</v>
      </c>
      <c r="E15" s="205">
        <v>0</v>
      </c>
      <c r="F15" s="205">
        <v>12</v>
      </c>
      <c r="G15" s="205">
        <v>78</v>
      </c>
      <c r="H15" s="205">
        <v>0</v>
      </c>
      <c r="I15" s="205">
        <v>0</v>
      </c>
      <c r="J15" s="107">
        <v>1</v>
      </c>
    </row>
    <row r="16" spans="1:10" ht="15.95" customHeight="1" x14ac:dyDescent="0.2">
      <c r="A16" s="96" t="s">
        <v>5</v>
      </c>
      <c r="B16" s="248">
        <v>184</v>
      </c>
      <c r="C16" s="204">
        <v>14</v>
      </c>
      <c r="D16" s="205">
        <v>68</v>
      </c>
      <c r="E16" s="205">
        <v>0</v>
      </c>
      <c r="F16" s="205">
        <v>37</v>
      </c>
      <c r="G16" s="205">
        <v>122</v>
      </c>
      <c r="H16" s="205">
        <v>0</v>
      </c>
      <c r="I16" s="205">
        <v>0</v>
      </c>
      <c r="J16" s="107">
        <v>5</v>
      </c>
    </row>
    <row r="17" spans="1:10" ht="15.95" customHeight="1" x14ac:dyDescent="0.2">
      <c r="A17" s="96" t="s">
        <v>6</v>
      </c>
      <c r="B17" s="248">
        <v>94</v>
      </c>
      <c r="C17" s="204">
        <v>7</v>
      </c>
      <c r="D17" s="205">
        <v>44</v>
      </c>
      <c r="E17" s="205">
        <v>0</v>
      </c>
      <c r="F17" s="205">
        <v>24</v>
      </c>
      <c r="G17" s="205">
        <v>53</v>
      </c>
      <c r="H17" s="205">
        <v>0</v>
      </c>
      <c r="I17" s="205">
        <v>12</v>
      </c>
      <c r="J17" s="107">
        <v>4</v>
      </c>
    </row>
    <row r="18" spans="1:10" ht="15.95" customHeight="1" x14ac:dyDescent="0.2">
      <c r="A18" s="96" t="s">
        <v>7</v>
      </c>
      <c r="B18" s="248">
        <v>117</v>
      </c>
      <c r="C18" s="204">
        <v>11</v>
      </c>
      <c r="D18" s="205">
        <v>47</v>
      </c>
      <c r="E18" s="205">
        <v>0</v>
      </c>
      <c r="F18" s="205">
        <v>25</v>
      </c>
      <c r="G18" s="205">
        <v>79</v>
      </c>
      <c r="H18" s="205">
        <v>0</v>
      </c>
      <c r="I18" s="205">
        <v>0</v>
      </c>
      <c r="J18" s="107">
        <v>9</v>
      </c>
    </row>
    <row r="19" spans="1:10" ht="15.95" customHeight="1" x14ac:dyDescent="0.2">
      <c r="A19" s="96" t="s">
        <v>8</v>
      </c>
      <c r="B19" s="249">
        <v>143</v>
      </c>
      <c r="C19" s="206">
        <v>16</v>
      </c>
      <c r="D19" s="207">
        <v>39</v>
      </c>
      <c r="E19" s="207">
        <v>0</v>
      </c>
      <c r="F19" s="207">
        <v>35</v>
      </c>
      <c r="G19" s="207">
        <v>108</v>
      </c>
      <c r="H19" s="207">
        <v>0</v>
      </c>
      <c r="I19" s="207">
        <v>1</v>
      </c>
      <c r="J19" s="108">
        <v>2</v>
      </c>
    </row>
    <row r="20" spans="1:10" ht="15.95" customHeight="1" x14ac:dyDescent="0.2">
      <c r="A20" s="98" t="s">
        <v>9</v>
      </c>
      <c r="B20" s="250">
        <v>848</v>
      </c>
      <c r="C20" s="216">
        <v>75</v>
      </c>
      <c r="D20" s="209">
        <v>302</v>
      </c>
      <c r="E20" s="209">
        <v>0</v>
      </c>
      <c r="F20" s="209">
        <v>160</v>
      </c>
      <c r="G20" s="209">
        <v>602</v>
      </c>
      <c r="H20" s="209">
        <v>0</v>
      </c>
      <c r="I20" s="209">
        <v>13</v>
      </c>
      <c r="J20" s="109">
        <v>29</v>
      </c>
    </row>
    <row r="21" spans="1:10" ht="15.95" customHeight="1" x14ac:dyDescent="0.2">
      <c r="A21" s="96" t="s">
        <v>10</v>
      </c>
      <c r="B21" s="251">
        <v>313</v>
      </c>
      <c r="C21" s="204">
        <v>29</v>
      </c>
      <c r="D21" s="205">
        <v>82</v>
      </c>
      <c r="E21" s="205">
        <v>0</v>
      </c>
      <c r="F21" s="205">
        <v>97</v>
      </c>
      <c r="G21" s="205">
        <v>251</v>
      </c>
      <c r="H21" s="205">
        <v>0</v>
      </c>
      <c r="I21" s="205">
        <v>0</v>
      </c>
      <c r="J21" s="107">
        <v>16</v>
      </c>
    </row>
    <row r="22" spans="1:10" ht="15.95" customHeight="1" x14ac:dyDescent="0.2">
      <c r="A22" s="96" t="s">
        <v>11</v>
      </c>
      <c r="B22" s="248">
        <v>138</v>
      </c>
      <c r="C22" s="204">
        <v>12</v>
      </c>
      <c r="D22" s="205">
        <v>45</v>
      </c>
      <c r="E22" s="205">
        <v>0</v>
      </c>
      <c r="F22" s="205">
        <v>45</v>
      </c>
      <c r="G22" s="205">
        <v>98</v>
      </c>
      <c r="H22" s="205">
        <v>0</v>
      </c>
      <c r="I22" s="205">
        <v>0</v>
      </c>
      <c r="J22" s="107">
        <v>5</v>
      </c>
    </row>
    <row r="23" spans="1:10" ht="15.95" customHeight="1" x14ac:dyDescent="0.2">
      <c r="A23" s="96" t="s">
        <v>12</v>
      </c>
      <c r="B23" s="248">
        <v>82</v>
      </c>
      <c r="C23" s="204">
        <v>9</v>
      </c>
      <c r="D23" s="205">
        <v>24</v>
      </c>
      <c r="E23" s="205">
        <v>0</v>
      </c>
      <c r="F23" s="205">
        <v>20</v>
      </c>
      <c r="G23" s="205">
        <v>68</v>
      </c>
      <c r="H23" s="205">
        <v>0</v>
      </c>
      <c r="I23" s="205">
        <v>0</v>
      </c>
      <c r="J23" s="107">
        <v>5</v>
      </c>
    </row>
    <row r="24" spans="1:10" ht="15.95" customHeight="1" x14ac:dyDescent="0.2">
      <c r="A24" s="96" t="s">
        <v>13</v>
      </c>
      <c r="B24" s="248">
        <v>125</v>
      </c>
      <c r="C24" s="204">
        <v>9</v>
      </c>
      <c r="D24" s="205">
        <v>37</v>
      </c>
      <c r="E24" s="205">
        <v>0</v>
      </c>
      <c r="F24" s="205">
        <v>24</v>
      </c>
      <c r="G24" s="205">
        <v>89</v>
      </c>
      <c r="H24" s="205">
        <v>0</v>
      </c>
      <c r="I24" s="205">
        <v>0</v>
      </c>
      <c r="J24" s="107">
        <v>5</v>
      </c>
    </row>
    <row r="25" spans="1:10" ht="15.95" customHeight="1" x14ac:dyDescent="0.2">
      <c r="A25" s="96" t="s">
        <v>14</v>
      </c>
      <c r="B25" s="248">
        <v>168</v>
      </c>
      <c r="C25" s="204">
        <v>18</v>
      </c>
      <c r="D25" s="205">
        <v>50</v>
      </c>
      <c r="E25" s="205">
        <v>0</v>
      </c>
      <c r="F25" s="205">
        <v>59</v>
      </c>
      <c r="G25" s="205">
        <v>124</v>
      </c>
      <c r="H25" s="205">
        <v>0</v>
      </c>
      <c r="I25" s="205">
        <v>1</v>
      </c>
      <c r="J25" s="107">
        <v>4</v>
      </c>
    </row>
    <row r="26" spans="1:10" ht="15.95" customHeight="1" x14ac:dyDescent="0.2">
      <c r="A26" s="96" t="s">
        <v>15</v>
      </c>
      <c r="B26" s="248">
        <v>119</v>
      </c>
      <c r="C26" s="204">
        <v>24</v>
      </c>
      <c r="D26" s="205">
        <v>27</v>
      </c>
      <c r="E26" s="205">
        <v>0</v>
      </c>
      <c r="F26" s="205">
        <v>36</v>
      </c>
      <c r="G26" s="205">
        <v>85</v>
      </c>
      <c r="H26" s="205">
        <v>0</v>
      </c>
      <c r="I26" s="205">
        <v>3</v>
      </c>
      <c r="J26" s="107">
        <v>8</v>
      </c>
    </row>
    <row r="27" spans="1:10" ht="15.95" customHeight="1" x14ac:dyDescent="0.2">
      <c r="A27" s="99" t="s">
        <v>16</v>
      </c>
      <c r="B27" s="249">
        <v>271</v>
      </c>
      <c r="C27" s="206">
        <v>36</v>
      </c>
      <c r="D27" s="207">
        <v>61</v>
      </c>
      <c r="E27" s="207">
        <v>0</v>
      </c>
      <c r="F27" s="207">
        <v>49</v>
      </c>
      <c r="G27" s="207">
        <v>228</v>
      </c>
      <c r="H27" s="207">
        <v>0</v>
      </c>
      <c r="I27" s="207">
        <v>0</v>
      </c>
      <c r="J27" s="108">
        <v>9</v>
      </c>
    </row>
    <row r="28" spans="1:10" ht="15.95" customHeight="1" x14ac:dyDescent="0.2">
      <c r="A28" s="100" t="s">
        <v>17</v>
      </c>
      <c r="B28" s="250">
        <v>1216</v>
      </c>
      <c r="C28" s="216">
        <v>137</v>
      </c>
      <c r="D28" s="209">
        <v>326</v>
      </c>
      <c r="E28" s="209">
        <v>0</v>
      </c>
      <c r="F28" s="209">
        <v>330</v>
      </c>
      <c r="G28" s="209">
        <v>943</v>
      </c>
      <c r="H28" s="209">
        <v>0</v>
      </c>
      <c r="I28" s="209">
        <v>4</v>
      </c>
      <c r="J28" s="109">
        <v>52</v>
      </c>
    </row>
    <row r="29" spans="1:10" ht="15.95" customHeight="1" x14ac:dyDescent="0.2">
      <c r="A29" s="96" t="s">
        <v>18</v>
      </c>
      <c r="B29" s="251">
        <v>100</v>
      </c>
      <c r="C29" s="204">
        <v>16</v>
      </c>
      <c r="D29" s="205">
        <v>22</v>
      </c>
      <c r="E29" s="205">
        <v>0</v>
      </c>
      <c r="F29" s="205">
        <v>13</v>
      </c>
      <c r="G29" s="205">
        <v>80</v>
      </c>
      <c r="H29" s="205">
        <v>0</v>
      </c>
      <c r="I29" s="205">
        <v>2</v>
      </c>
      <c r="J29" s="107">
        <v>5</v>
      </c>
    </row>
    <row r="30" spans="1:10" ht="15.95" customHeight="1" x14ac:dyDescent="0.2">
      <c r="A30" s="96" t="s">
        <v>19</v>
      </c>
      <c r="B30" s="248">
        <v>143</v>
      </c>
      <c r="C30" s="204">
        <v>14</v>
      </c>
      <c r="D30" s="205">
        <v>41</v>
      </c>
      <c r="E30" s="205">
        <v>0</v>
      </c>
      <c r="F30" s="205">
        <v>23</v>
      </c>
      <c r="G30" s="205">
        <v>116</v>
      </c>
      <c r="H30" s="205">
        <v>0</v>
      </c>
      <c r="I30" s="205">
        <v>3</v>
      </c>
      <c r="J30" s="107">
        <v>7</v>
      </c>
    </row>
    <row r="31" spans="1:10" ht="15.95" customHeight="1" x14ac:dyDescent="0.2">
      <c r="A31" s="96" t="s">
        <v>20</v>
      </c>
      <c r="B31" s="248">
        <v>55</v>
      </c>
      <c r="C31" s="204">
        <v>10</v>
      </c>
      <c r="D31" s="205">
        <v>16</v>
      </c>
      <c r="E31" s="205">
        <v>0</v>
      </c>
      <c r="F31" s="205">
        <v>10</v>
      </c>
      <c r="G31" s="205">
        <v>40</v>
      </c>
      <c r="H31" s="205">
        <v>0</v>
      </c>
      <c r="I31" s="205">
        <v>0</v>
      </c>
      <c r="J31" s="107">
        <v>1</v>
      </c>
    </row>
    <row r="32" spans="1:10" ht="15.95" customHeight="1" x14ac:dyDescent="0.2">
      <c r="A32" s="96" t="s">
        <v>21</v>
      </c>
      <c r="B32" s="248">
        <v>138</v>
      </c>
      <c r="C32" s="204">
        <v>19</v>
      </c>
      <c r="D32" s="205">
        <v>34</v>
      </c>
      <c r="E32" s="205">
        <v>0</v>
      </c>
      <c r="F32" s="205">
        <v>36</v>
      </c>
      <c r="G32" s="205">
        <v>104</v>
      </c>
      <c r="H32" s="205">
        <v>0</v>
      </c>
      <c r="I32" s="205">
        <v>6</v>
      </c>
      <c r="J32" s="107">
        <v>4</v>
      </c>
    </row>
    <row r="33" spans="1:10" ht="15.95" customHeight="1" x14ac:dyDescent="0.2">
      <c r="A33" s="96" t="s">
        <v>22</v>
      </c>
      <c r="B33" s="248">
        <v>108</v>
      </c>
      <c r="C33" s="204">
        <v>9</v>
      </c>
      <c r="D33" s="205">
        <v>34</v>
      </c>
      <c r="E33" s="205">
        <v>0</v>
      </c>
      <c r="F33" s="205">
        <v>20</v>
      </c>
      <c r="G33" s="205">
        <v>82</v>
      </c>
      <c r="H33" s="205">
        <v>0</v>
      </c>
      <c r="I33" s="205">
        <v>5</v>
      </c>
      <c r="J33" s="107">
        <v>4</v>
      </c>
    </row>
    <row r="34" spans="1:10" ht="15.95" customHeight="1" x14ac:dyDescent="0.2">
      <c r="A34" s="96" t="s">
        <v>23</v>
      </c>
      <c r="B34" s="248">
        <v>133</v>
      </c>
      <c r="C34" s="204">
        <v>11</v>
      </c>
      <c r="D34" s="205">
        <v>47</v>
      </c>
      <c r="E34" s="205">
        <v>0</v>
      </c>
      <c r="F34" s="205">
        <v>22</v>
      </c>
      <c r="G34" s="205">
        <v>103</v>
      </c>
      <c r="H34" s="205">
        <v>0</v>
      </c>
      <c r="I34" s="205">
        <v>3</v>
      </c>
      <c r="J34" s="107">
        <v>3</v>
      </c>
    </row>
    <row r="35" spans="1:10" ht="15.95" customHeight="1" x14ac:dyDescent="0.2">
      <c r="A35" s="96" t="s">
        <v>24</v>
      </c>
      <c r="B35" s="248">
        <v>361</v>
      </c>
      <c r="C35" s="204">
        <v>44</v>
      </c>
      <c r="D35" s="205">
        <v>85</v>
      </c>
      <c r="E35" s="205">
        <v>0</v>
      </c>
      <c r="F35" s="205">
        <v>65</v>
      </c>
      <c r="G35" s="205">
        <v>278</v>
      </c>
      <c r="H35" s="205">
        <v>0</v>
      </c>
      <c r="I35" s="205">
        <v>0</v>
      </c>
      <c r="J35" s="107">
        <v>42</v>
      </c>
    </row>
    <row r="36" spans="1:10" ht="15.95" customHeight="1" x14ac:dyDescent="0.2">
      <c r="A36" s="96" t="s">
        <v>25</v>
      </c>
      <c r="B36" s="248">
        <v>49</v>
      </c>
      <c r="C36" s="204">
        <v>9</v>
      </c>
      <c r="D36" s="205">
        <v>7</v>
      </c>
      <c r="E36" s="205">
        <v>0</v>
      </c>
      <c r="F36" s="205">
        <v>4</v>
      </c>
      <c r="G36" s="205">
        <v>44</v>
      </c>
      <c r="H36" s="205">
        <v>0</v>
      </c>
      <c r="I36" s="205">
        <v>0</v>
      </c>
      <c r="J36" s="107">
        <v>1</v>
      </c>
    </row>
    <row r="37" spans="1:10" ht="15.95" customHeight="1" x14ac:dyDescent="0.2">
      <c r="A37" s="99" t="s">
        <v>26</v>
      </c>
      <c r="B37" s="249">
        <v>193</v>
      </c>
      <c r="C37" s="206">
        <v>19</v>
      </c>
      <c r="D37" s="207">
        <v>52</v>
      </c>
      <c r="E37" s="207">
        <v>0</v>
      </c>
      <c r="F37" s="207">
        <v>21</v>
      </c>
      <c r="G37" s="207">
        <v>155</v>
      </c>
      <c r="H37" s="207">
        <v>0</v>
      </c>
      <c r="I37" s="207">
        <v>3</v>
      </c>
      <c r="J37" s="108">
        <v>8</v>
      </c>
    </row>
    <row r="38" spans="1:10" ht="15.95" customHeight="1" x14ac:dyDescent="0.2">
      <c r="A38" s="100" t="s">
        <v>27</v>
      </c>
      <c r="B38" s="252">
        <v>1280</v>
      </c>
      <c r="C38" s="216">
        <v>151</v>
      </c>
      <c r="D38" s="209">
        <v>338</v>
      </c>
      <c r="E38" s="209">
        <v>0</v>
      </c>
      <c r="F38" s="209">
        <v>214</v>
      </c>
      <c r="G38" s="209">
        <v>1002</v>
      </c>
      <c r="H38" s="209">
        <v>0</v>
      </c>
      <c r="I38" s="209">
        <v>22</v>
      </c>
      <c r="J38" s="109">
        <v>75</v>
      </c>
    </row>
    <row r="39" spans="1:10" ht="15.95" customHeight="1" x14ac:dyDescent="0.2">
      <c r="A39" s="96" t="s">
        <v>28</v>
      </c>
      <c r="B39" s="251">
        <v>251</v>
      </c>
      <c r="C39" s="204">
        <v>14</v>
      </c>
      <c r="D39" s="205">
        <v>69</v>
      </c>
      <c r="E39" s="205">
        <v>0</v>
      </c>
      <c r="F39" s="205">
        <v>80</v>
      </c>
      <c r="G39" s="205">
        <v>185</v>
      </c>
      <c r="H39" s="205">
        <v>0</v>
      </c>
      <c r="I39" s="205">
        <v>6</v>
      </c>
      <c r="J39" s="107">
        <v>5</v>
      </c>
    </row>
    <row r="40" spans="1:10" ht="15.95" customHeight="1" x14ac:dyDescent="0.2">
      <c r="A40" s="96" t="s">
        <v>29</v>
      </c>
      <c r="B40" s="248">
        <v>388</v>
      </c>
      <c r="C40" s="204">
        <v>33</v>
      </c>
      <c r="D40" s="205">
        <v>109</v>
      </c>
      <c r="E40" s="205">
        <v>0</v>
      </c>
      <c r="F40" s="205">
        <v>125</v>
      </c>
      <c r="G40" s="205">
        <v>295</v>
      </c>
      <c r="H40" s="205">
        <v>0</v>
      </c>
      <c r="I40" s="205">
        <v>18</v>
      </c>
      <c r="J40" s="107">
        <v>20</v>
      </c>
    </row>
    <row r="41" spans="1:10" ht="15.95" customHeight="1" x14ac:dyDescent="0.2">
      <c r="A41" s="96" t="s">
        <v>30</v>
      </c>
      <c r="B41" s="248">
        <v>376</v>
      </c>
      <c r="C41" s="204">
        <v>42</v>
      </c>
      <c r="D41" s="205">
        <v>93</v>
      </c>
      <c r="E41" s="205">
        <v>0</v>
      </c>
      <c r="F41" s="205">
        <v>84</v>
      </c>
      <c r="G41" s="205">
        <v>305</v>
      </c>
      <c r="H41" s="205">
        <v>0</v>
      </c>
      <c r="I41" s="205">
        <v>9</v>
      </c>
      <c r="J41" s="107">
        <v>12</v>
      </c>
    </row>
    <row r="42" spans="1:10" ht="15.95" customHeight="1" x14ac:dyDescent="0.2">
      <c r="A42" s="96" t="s">
        <v>31</v>
      </c>
      <c r="B42" s="248">
        <v>268</v>
      </c>
      <c r="C42" s="204">
        <v>30</v>
      </c>
      <c r="D42" s="205">
        <v>73</v>
      </c>
      <c r="E42" s="205">
        <v>0</v>
      </c>
      <c r="F42" s="205">
        <v>56</v>
      </c>
      <c r="G42" s="205">
        <v>215</v>
      </c>
      <c r="H42" s="205">
        <v>0</v>
      </c>
      <c r="I42" s="205">
        <v>7</v>
      </c>
      <c r="J42" s="107">
        <v>2</v>
      </c>
    </row>
    <row r="43" spans="1:10" ht="15.95" customHeight="1" x14ac:dyDescent="0.2">
      <c r="A43" s="96" t="s">
        <v>32</v>
      </c>
      <c r="B43" s="253">
        <v>115</v>
      </c>
      <c r="C43" s="212">
        <v>15</v>
      </c>
      <c r="D43" s="213">
        <v>33</v>
      </c>
      <c r="E43" s="213">
        <v>0</v>
      </c>
      <c r="F43" s="213">
        <v>38</v>
      </c>
      <c r="G43" s="213">
        <v>83</v>
      </c>
      <c r="H43" s="213">
        <v>0</v>
      </c>
      <c r="I43" s="213">
        <v>0</v>
      </c>
      <c r="J43" s="110">
        <v>0</v>
      </c>
    </row>
    <row r="44" spans="1:10" ht="15.95" customHeight="1" x14ac:dyDescent="0.2">
      <c r="A44" s="96" t="s">
        <v>33</v>
      </c>
      <c r="B44" s="248">
        <v>120</v>
      </c>
      <c r="C44" s="204">
        <v>17</v>
      </c>
      <c r="D44" s="205">
        <v>47</v>
      </c>
      <c r="E44" s="205">
        <v>0</v>
      </c>
      <c r="F44" s="205">
        <v>16</v>
      </c>
      <c r="G44" s="205">
        <v>87</v>
      </c>
      <c r="H44" s="205">
        <v>0</v>
      </c>
      <c r="I44" s="205">
        <v>0</v>
      </c>
      <c r="J44" s="107">
        <v>2</v>
      </c>
    </row>
    <row r="45" spans="1:10" ht="15.95" customHeight="1" x14ac:dyDescent="0.2">
      <c r="A45" s="99" t="s">
        <v>34</v>
      </c>
      <c r="B45" s="249">
        <v>128</v>
      </c>
      <c r="C45" s="206">
        <v>14</v>
      </c>
      <c r="D45" s="207">
        <v>27</v>
      </c>
      <c r="E45" s="207">
        <v>0</v>
      </c>
      <c r="F45" s="207">
        <v>20</v>
      </c>
      <c r="G45" s="207">
        <v>114</v>
      </c>
      <c r="H45" s="207">
        <v>0</v>
      </c>
      <c r="I45" s="207">
        <v>0</v>
      </c>
      <c r="J45" s="108">
        <v>4</v>
      </c>
    </row>
    <row r="46" spans="1:10" ht="15.95" customHeight="1" x14ac:dyDescent="0.2">
      <c r="A46" s="100" t="s">
        <v>35</v>
      </c>
      <c r="B46" s="250">
        <v>1646</v>
      </c>
      <c r="C46" s="216">
        <v>165</v>
      </c>
      <c r="D46" s="209">
        <v>451</v>
      </c>
      <c r="E46" s="209">
        <v>0</v>
      </c>
      <c r="F46" s="209">
        <v>419</v>
      </c>
      <c r="G46" s="209">
        <v>1284</v>
      </c>
      <c r="H46" s="209">
        <v>0</v>
      </c>
      <c r="I46" s="209">
        <v>40</v>
      </c>
      <c r="J46" s="109">
        <v>45</v>
      </c>
    </row>
    <row r="47" spans="1:10" ht="15.95" customHeight="1" x14ac:dyDescent="0.2">
      <c r="A47" s="96" t="s">
        <v>36</v>
      </c>
      <c r="B47" s="251">
        <v>80</v>
      </c>
      <c r="C47" s="204">
        <v>14</v>
      </c>
      <c r="D47" s="205">
        <v>25</v>
      </c>
      <c r="E47" s="205">
        <v>0</v>
      </c>
      <c r="F47" s="205">
        <v>11</v>
      </c>
      <c r="G47" s="205">
        <v>69</v>
      </c>
      <c r="H47" s="205">
        <v>0</v>
      </c>
      <c r="I47" s="205">
        <v>1</v>
      </c>
      <c r="J47" s="107">
        <v>1</v>
      </c>
    </row>
    <row r="48" spans="1:10" ht="15.95" customHeight="1" x14ac:dyDescent="0.2">
      <c r="A48" s="96" t="s">
        <v>37</v>
      </c>
      <c r="B48" s="248">
        <v>257</v>
      </c>
      <c r="C48" s="204">
        <v>40</v>
      </c>
      <c r="D48" s="205">
        <v>68</v>
      </c>
      <c r="E48" s="205">
        <v>0</v>
      </c>
      <c r="F48" s="205">
        <v>51</v>
      </c>
      <c r="G48" s="205">
        <v>209</v>
      </c>
      <c r="H48" s="205">
        <v>0</v>
      </c>
      <c r="I48" s="205">
        <v>3</v>
      </c>
      <c r="J48" s="107">
        <v>10</v>
      </c>
    </row>
    <row r="49" spans="1:10" ht="15.95" customHeight="1" x14ac:dyDescent="0.2">
      <c r="A49" s="96" t="s">
        <v>38</v>
      </c>
      <c r="B49" s="248">
        <v>100</v>
      </c>
      <c r="C49" s="204">
        <v>16</v>
      </c>
      <c r="D49" s="205">
        <v>35</v>
      </c>
      <c r="E49" s="205">
        <v>0</v>
      </c>
      <c r="F49" s="205">
        <v>18</v>
      </c>
      <c r="G49" s="205">
        <v>70</v>
      </c>
      <c r="H49" s="205">
        <v>0</v>
      </c>
      <c r="I49" s="205">
        <v>1</v>
      </c>
      <c r="J49" s="107">
        <v>5</v>
      </c>
    </row>
    <row r="50" spans="1:10" ht="15.95" customHeight="1" x14ac:dyDescent="0.2">
      <c r="A50" s="96" t="s">
        <v>39</v>
      </c>
      <c r="B50" s="248">
        <v>87</v>
      </c>
      <c r="C50" s="204">
        <v>10</v>
      </c>
      <c r="D50" s="205">
        <v>27</v>
      </c>
      <c r="E50" s="205">
        <v>0</v>
      </c>
      <c r="F50" s="205">
        <v>21</v>
      </c>
      <c r="G50" s="205">
        <v>63</v>
      </c>
      <c r="H50" s="205">
        <v>0</v>
      </c>
      <c r="I50" s="205">
        <v>0</v>
      </c>
      <c r="J50" s="107">
        <v>0</v>
      </c>
    </row>
    <row r="51" spans="1:10" ht="15.95" customHeight="1" x14ac:dyDescent="0.2">
      <c r="A51" s="96" t="s">
        <v>40</v>
      </c>
      <c r="B51" s="248">
        <v>237</v>
      </c>
      <c r="C51" s="204">
        <v>29</v>
      </c>
      <c r="D51" s="205">
        <v>69</v>
      </c>
      <c r="E51" s="205">
        <v>0</v>
      </c>
      <c r="F51" s="205">
        <v>48</v>
      </c>
      <c r="G51" s="205">
        <v>185</v>
      </c>
      <c r="H51" s="205">
        <v>0</v>
      </c>
      <c r="I51" s="205">
        <v>0</v>
      </c>
      <c r="J51" s="107">
        <v>5</v>
      </c>
    </row>
    <row r="52" spans="1:10" ht="15.95" customHeight="1" x14ac:dyDescent="0.2">
      <c r="A52" s="96" t="s">
        <v>41</v>
      </c>
      <c r="B52" s="248">
        <v>234</v>
      </c>
      <c r="C52" s="204">
        <v>16</v>
      </c>
      <c r="D52" s="205">
        <v>73</v>
      </c>
      <c r="E52" s="205">
        <v>0</v>
      </c>
      <c r="F52" s="205">
        <v>62</v>
      </c>
      <c r="G52" s="205">
        <v>183</v>
      </c>
      <c r="H52" s="205">
        <v>0</v>
      </c>
      <c r="I52" s="205">
        <v>0</v>
      </c>
      <c r="J52" s="107">
        <v>12</v>
      </c>
    </row>
    <row r="53" spans="1:10" ht="15.95" customHeight="1" x14ac:dyDescent="0.2">
      <c r="A53" s="96" t="s">
        <v>42</v>
      </c>
      <c r="B53" s="248">
        <v>126</v>
      </c>
      <c r="C53" s="204">
        <v>25</v>
      </c>
      <c r="D53" s="205">
        <v>37</v>
      </c>
      <c r="E53" s="205">
        <v>0</v>
      </c>
      <c r="F53" s="205">
        <v>34</v>
      </c>
      <c r="G53" s="205">
        <v>89</v>
      </c>
      <c r="H53" s="205">
        <v>0</v>
      </c>
      <c r="I53" s="205">
        <v>0</v>
      </c>
      <c r="J53" s="107">
        <v>6</v>
      </c>
    </row>
    <row r="54" spans="1:10" ht="15.95" customHeight="1" x14ac:dyDescent="0.2">
      <c r="A54" s="96" t="s">
        <v>43</v>
      </c>
      <c r="B54" s="248">
        <v>162</v>
      </c>
      <c r="C54" s="204">
        <v>19</v>
      </c>
      <c r="D54" s="205">
        <v>59</v>
      </c>
      <c r="E54" s="205">
        <v>0</v>
      </c>
      <c r="F54" s="205">
        <v>36</v>
      </c>
      <c r="G54" s="205">
        <v>122</v>
      </c>
      <c r="H54" s="205">
        <v>0</v>
      </c>
      <c r="I54" s="205">
        <v>0</v>
      </c>
      <c r="J54" s="107">
        <v>9</v>
      </c>
    </row>
    <row r="55" spans="1:10" s="33" customFormat="1" ht="15.95" customHeight="1" x14ac:dyDescent="0.2">
      <c r="A55" s="96" t="s">
        <v>44</v>
      </c>
      <c r="B55" s="248">
        <v>48</v>
      </c>
      <c r="C55" s="204">
        <v>3</v>
      </c>
      <c r="D55" s="205">
        <v>12</v>
      </c>
      <c r="E55" s="205">
        <v>0</v>
      </c>
      <c r="F55" s="205">
        <v>17</v>
      </c>
      <c r="G55" s="205">
        <v>34</v>
      </c>
      <c r="H55" s="205">
        <v>0</v>
      </c>
      <c r="I55" s="205">
        <v>0</v>
      </c>
      <c r="J55" s="107">
        <v>3</v>
      </c>
    </row>
    <row r="56" spans="1:10" ht="15.95" customHeight="1" x14ac:dyDescent="0.2">
      <c r="A56" s="96" t="s">
        <v>45</v>
      </c>
      <c r="B56" s="248">
        <v>91</v>
      </c>
      <c r="C56" s="204">
        <v>9</v>
      </c>
      <c r="D56" s="205">
        <v>19</v>
      </c>
      <c r="E56" s="205">
        <v>0</v>
      </c>
      <c r="F56" s="205">
        <v>15</v>
      </c>
      <c r="G56" s="205">
        <v>74</v>
      </c>
      <c r="H56" s="205">
        <v>0</v>
      </c>
      <c r="I56" s="205">
        <v>0</v>
      </c>
      <c r="J56" s="107">
        <v>4</v>
      </c>
    </row>
    <row r="57" spans="1:10" ht="15.95" customHeight="1" x14ac:dyDescent="0.2">
      <c r="A57" s="99" t="s">
        <v>46</v>
      </c>
      <c r="B57" s="249">
        <v>270</v>
      </c>
      <c r="C57" s="206">
        <v>30</v>
      </c>
      <c r="D57" s="207">
        <v>78</v>
      </c>
      <c r="E57" s="207">
        <v>0</v>
      </c>
      <c r="F57" s="207">
        <v>45</v>
      </c>
      <c r="G57" s="207">
        <v>229</v>
      </c>
      <c r="H57" s="207">
        <v>0</v>
      </c>
      <c r="I57" s="207">
        <v>1</v>
      </c>
      <c r="J57" s="108">
        <v>7</v>
      </c>
    </row>
    <row r="58" spans="1:10" ht="15.95" customHeight="1" thickBot="1" x14ac:dyDescent="0.25">
      <c r="A58" s="102" t="s">
        <v>47</v>
      </c>
      <c r="B58" s="254">
        <v>1692</v>
      </c>
      <c r="C58" s="219">
        <v>211</v>
      </c>
      <c r="D58" s="215">
        <v>502</v>
      </c>
      <c r="E58" s="215">
        <v>0</v>
      </c>
      <c r="F58" s="215">
        <v>358</v>
      </c>
      <c r="G58" s="215">
        <v>1327</v>
      </c>
      <c r="H58" s="215">
        <v>0</v>
      </c>
      <c r="I58" s="215">
        <v>6</v>
      </c>
      <c r="J58" s="111">
        <v>62</v>
      </c>
    </row>
    <row r="59" spans="1:10" ht="15.95" customHeight="1" x14ac:dyDescent="0.2">
      <c r="A59" s="103" t="s">
        <v>48</v>
      </c>
      <c r="B59" s="255">
        <v>104</v>
      </c>
      <c r="C59" s="204">
        <v>14</v>
      </c>
      <c r="D59" s="205">
        <v>41</v>
      </c>
      <c r="E59" s="205">
        <v>0</v>
      </c>
      <c r="F59" s="205">
        <v>13</v>
      </c>
      <c r="G59" s="205">
        <v>71</v>
      </c>
      <c r="H59" s="205">
        <v>0</v>
      </c>
      <c r="I59" s="205">
        <v>0</v>
      </c>
      <c r="J59" s="107">
        <v>2</v>
      </c>
    </row>
    <row r="60" spans="1:10" ht="15.95" customHeight="1" x14ac:dyDescent="0.2">
      <c r="A60" s="96" t="s">
        <v>49</v>
      </c>
      <c r="B60" s="255">
        <v>96</v>
      </c>
      <c r="C60" s="204">
        <v>10</v>
      </c>
      <c r="D60" s="205">
        <v>16</v>
      </c>
      <c r="E60" s="205">
        <v>0</v>
      </c>
      <c r="F60" s="205">
        <v>21</v>
      </c>
      <c r="G60" s="205">
        <v>85</v>
      </c>
      <c r="H60" s="205">
        <v>0</v>
      </c>
      <c r="I60" s="205">
        <v>6</v>
      </c>
      <c r="J60" s="107">
        <v>1</v>
      </c>
    </row>
    <row r="61" spans="1:10" ht="15.95" customHeight="1" x14ac:dyDescent="0.2">
      <c r="A61" s="96" t="s">
        <v>50</v>
      </c>
      <c r="B61" s="255">
        <v>310</v>
      </c>
      <c r="C61" s="204">
        <v>22</v>
      </c>
      <c r="D61" s="205">
        <v>92</v>
      </c>
      <c r="E61" s="205">
        <v>0</v>
      </c>
      <c r="F61" s="205">
        <v>75</v>
      </c>
      <c r="G61" s="205">
        <v>243</v>
      </c>
      <c r="H61" s="205">
        <v>0</v>
      </c>
      <c r="I61" s="205">
        <v>3</v>
      </c>
      <c r="J61" s="107">
        <v>5</v>
      </c>
    </row>
    <row r="62" spans="1:10" ht="15.95" customHeight="1" x14ac:dyDescent="0.2">
      <c r="A62" s="96" t="s">
        <v>51</v>
      </c>
      <c r="B62" s="255">
        <v>120</v>
      </c>
      <c r="C62" s="204">
        <v>12</v>
      </c>
      <c r="D62" s="205">
        <v>24</v>
      </c>
      <c r="E62" s="205">
        <v>0</v>
      </c>
      <c r="F62" s="205">
        <v>20</v>
      </c>
      <c r="G62" s="205">
        <v>101</v>
      </c>
      <c r="H62" s="205">
        <v>0</v>
      </c>
      <c r="I62" s="205">
        <v>0</v>
      </c>
      <c r="J62" s="107">
        <v>0</v>
      </c>
    </row>
    <row r="63" spans="1:10" ht="15.95" customHeight="1" x14ac:dyDescent="0.2">
      <c r="A63" s="96" t="s">
        <v>52</v>
      </c>
      <c r="B63" s="255">
        <v>86</v>
      </c>
      <c r="C63" s="204">
        <v>11</v>
      </c>
      <c r="D63" s="205">
        <v>18</v>
      </c>
      <c r="E63" s="205">
        <v>0</v>
      </c>
      <c r="F63" s="205">
        <v>17</v>
      </c>
      <c r="G63" s="205">
        <v>63</v>
      </c>
      <c r="H63" s="205">
        <v>0</v>
      </c>
      <c r="I63" s="205">
        <v>0</v>
      </c>
      <c r="J63" s="107">
        <v>2</v>
      </c>
    </row>
    <row r="64" spans="1:10" ht="15.95" customHeight="1" x14ac:dyDescent="0.2">
      <c r="A64" s="96" t="s">
        <v>53</v>
      </c>
      <c r="B64" s="255">
        <v>264</v>
      </c>
      <c r="C64" s="204">
        <v>22</v>
      </c>
      <c r="D64" s="205">
        <v>43</v>
      </c>
      <c r="E64" s="205">
        <v>0</v>
      </c>
      <c r="F64" s="205">
        <v>109</v>
      </c>
      <c r="G64" s="205">
        <v>212</v>
      </c>
      <c r="H64" s="205">
        <v>0</v>
      </c>
      <c r="I64" s="205">
        <v>9</v>
      </c>
      <c r="J64" s="107">
        <v>2</v>
      </c>
    </row>
    <row r="65" spans="1:10" ht="15.95" customHeight="1" x14ac:dyDescent="0.2">
      <c r="A65" s="96" t="s">
        <v>54</v>
      </c>
      <c r="B65" s="255">
        <v>84</v>
      </c>
      <c r="C65" s="204">
        <v>5</v>
      </c>
      <c r="D65" s="205">
        <v>18</v>
      </c>
      <c r="E65" s="205">
        <v>0</v>
      </c>
      <c r="F65" s="205">
        <v>15</v>
      </c>
      <c r="G65" s="205">
        <v>76</v>
      </c>
      <c r="H65" s="205">
        <v>0</v>
      </c>
      <c r="I65" s="205">
        <v>1</v>
      </c>
      <c r="J65" s="107">
        <v>1</v>
      </c>
    </row>
    <row r="66" spans="1:10" ht="15.95" customHeight="1" x14ac:dyDescent="0.2">
      <c r="A66" s="96" t="s">
        <v>55</v>
      </c>
      <c r="B66" s="255">
        <v>158</v>
      </c>
      <c r="C66" s="204">
        <v>14</v>
      </c>
      <c r="D66" s="205">
        <v>30</v>
      </c>
      <c r="E66" s="205">
        <v>0</v>
      </c>
      <c r="F66" s="205">
        <v>72</v>
      </c>
      <c r="G66" s="205">
        <v>136</v>
      </c>
      <c r="H66" s="205">
        <v>0</v>
      </c>
      <c r="I66" s="205">
        <v>0</v>
      </c>
      <c r="J66" s="107">
        <v>3</v>
      </c>
    </row>
    <row r="67" spans="1:10" ht="15.95" customHeight="1" x14ac:dyDescent="0.2">
      <c r="A67" s="96" t="s">
        <v>56</v>
      </c>
      <c r="B67" s="255">
        <v>209</v>
      </c>
      <c r="C67" s="204">
        <v>16</v>
      </c>
      <c r="D67" s="205">
        <v>45</v>
      </c>
      <c r="E67" s="205">
        <v>0</v>
      </c>
      <c r="F67" s="205">
        <v>85</v>
      </c>
      <c r="G67" s="205">
        <v>166</v>
      </c>
      <c r="H67" s="205">
        <v>0</v>
      </c>
      <c r="I67" s="205">
        <v>1</v>
      </c>
      <c r="J67" s="107">
        <v>1</v>
      </c>
    </row>
    <row r="68" spans="1:10" ht="15.95" customHeight="1" x14ac:dyDescent="0.2">
      <c r="A68" s="96" t="s">
        <v>57</v>
      </c>
      <c r="B68" s="255">
        <v>133</v>
      </c>
      <c r="C68" s="204">
        <v>10</v>
      </c>
      <c r="D68" s="205">
        <v>40</v>
      </c>
      <c r="E68" s="205">
        <v>0</v>
      </c>
      <c r="F68" s="205">
        <v>50</v>
      </c>
      <c r="G68" s="205">
        <v>108</v>
      </c>
      <c r="H68" s="205">
        <v>0</v>
      </c>
      <c r="I68" s="205">
        <v>0</v>
      </c>
      <c r="J68" s="107">
        <v>12</v>
      </c>
    </row>
    <row r="69" spans="1:10" ht="15.95" customHeight="1" x14ac:dyDescent="0.2">
      <c r="A69" s="96" t="s">
        <v>58</v>
      </c>
      <c r="B69" s="255">
        <v>149</v>
      </c>
      <c r="C69" s="204">
        <v>17</v>
      </c>
      <c r="D69" s="205">
        <v>35</v>
      </c>
      <c r="E69" s="205">
        <v>0</v>
      </c>
      <c r="F69" s="205">
        <v>33</v>
      </c>
      <c r="G69" s="205">
        <v>119</v>
      </c>
      <c r="H69" s="205">
        <v>0</v>
      </c>
      <c r="I69" s="205">
        <v>0</v>
      </c>
      <c r="J69" s="107">
        <v>2</v>
      </c>
    </row>
    <row r="70" spans="1:10" ht="15.95" customHeight="1" x14ac:dyDescent="0.2">
      <c r="A70" s="96" t="s">
        <v>59</v>
      </c>
      <c r="B70" s="255">
        <v>96</v>
      </c>
      <c r="C70" s="204">
        <v>6</v>
      </c>
      <c r="D70" s="205">
        <v>29</v>
      </c>
      <c r="E70" s="205">
        <v>0</v>
      </c>
      <c r="F70" s="205">
        <v>20</v>
      </c>
      <c r="G70" s="205">
        <v>76</v>
      </c>
      <c r="H70" s="205">
        <v>0</v>
      </c>
      <c r="I70" s="205">
        <v>1</v>
      </c>
      <c r="J70" s="107">
        <v>1</v>
      </c>
    </row>
    <row r="71" spans="1:10" ht="15.95" customHeight="1" x14ac:dyDescent="0.2">
      <c r="A71" s="96" t="s">
        <v>60</v>
      </c>
      <c r="B71" s="256">
        <v>138</v>
      </c>
      <c r="C71" s="206">
        <v>16</v>
      </c>
      <c r="D71" s="207">
        <v>36</v>
      </c>
      <c r="E71" s="207">
        <v>0</v>
      </c>
      <c r="F71" s="207">
        <v>35</v>
      </c>
      <c r="G71" s="207">
        <v>99</v>
      </c>
      <c r="H71" s="207">
        <v>0</v>
      </c>
      <c r="I71" s="207">
        <v>10</v>
      </c>
      <c r="J71" s="108">
        <v>5</v>
      </c>
    </row>
    <row r="72" spans="1:10" ht="15.95" customHeight="1" x14ac:dyDescent="0.2">
      <c r="A72" s="98" t="s">
        <v>61</v>
      </c>
      <c r="B72" s="257">
        <v>1947</v>
      </c>
      <c r="C72" s="216">
        <v>175</v>
      </c>
      <c r="D72" s="209">
        <v>467</v>
      </c>
      <c r="E72" s="209">
        <v>0</v>
      </c>
      <c r="F72" s="209">
        <v>565</v>
      </c>
      <c r="G72" s="209">
        <v>1555</v>
      </c>
      <c r="H72" s="209">
        <v>0</v>
      </c>
      <c r="I72" s="209">
        <v>31</v>
      </c>
      <c r="J72" s="109">
        <v>37</v>
      </c>
    </row>
    <row r="73" spans="1:10" ht="15.95" customHeight="1" x14ac:dyDescent="0.2">
      <c r="A73" s="96" t="s">
        <v>62</v>
      </c>
      <c r="B73" s="255">
        <v>473</v>
      </c>
      <c r="C73" s="204">
        <v>40</v>
      </c>
      <c r="D73" s="205">
        <v>120</v>
      </c>
      <c r="E73" s="205">
        <v>0</v>
      </c>
      <c r="F73" s="205">
        <v>68</v>
      </c>
      <c r="G73" s="205">
        <v>427</v>
      </c>
      <c r="H73" s="205">
        <v>0</v>
      </c>
      <c r="I73" s="205">
        <v>3</v>
      </c>
      <c r="J73" s="107">
        <v>5</v>
      </c>
    </row>
    <row r="74" spans="1:10" ht="15.95" customHeight="1" x14ac:dyDescent="0.2">
      <c r="A74" s="96" t="s">
        <v>63</v>
      </c>
      <c r="B74" s="255">
        <v>156</v>
      </c>
      <c r="C74" s="204">
        <v>19</v>
      </c>
      <c r="D74" s="205">
        <v>43</v>
      </c>
      <c r="E74" s="205">
        <v>0</v>
      </c>
      <c r="F74" s="205">
        <v>29</v>
      </c>
      <c r="G74" s="205">
        <v>124</v>
      </c>
      <c r="H74" s="205">
        <v>0</v>
      </c>
      <c r="I74" s="205">
        <v>3</v>
      </c>
      <c r="J74" s="107">
        <v>4</v>
      </c>
    </row>
    <row r="75" spans="1:10" ht="15.95" customHeight="1" x14ac:dyDescent="0.2">
      <c r="A75" s="96" t="s">
        <v>64</v>
      </c>
      <c r="B75" s="255">
        <v>256</v>
      </c>
      <c r="C75" s="204">
        <v>25</v>
      </c>
      <c r="D75" s="205">
        <v>47</v>
      </c>
      <c r="E75" s="205">
        <v>0</v>
      </c>
      <c r="F75" s="205">
        <v>83</v>
      </c>
      <c r="G75" s="205">
        <v>211</v>
      </c>
      <c r="H75" s="205">
        <v>0</v>
      </c>
      <c r="I75" s="205">
        <v>2</v>
      </c>
      <c r="J75" s="107">
        <v>7</v>
      </c>
    </row>
    <row r="76" spans="1:10" ht="15.95" customHeight="1" x14ac:dyDescent="0.2">
      <c r="A76" s="96" t="s">
        <v>65</v>
      </c>
      <c r="B76" s="255">
        <v>78</v>
      </c>
      <c r="C76" s="204">
        <v>4</v>
      </c>
      <c r="D76" s="205">
        <v>21</v>
      </c>
      <c r="E76" s="205">
        <v>0</v>
      </c>
      <c r="F76" s="205">
        <v>32</v>
      </c>
      <c r="G76" s="205">
        <v>59</v>
      </c>
      <c r="H76" s="205">
        <v>0</v>
      </c>
      <c r="I76" s="205">
        <v>0</v>
      </c>
      <c r="J76" s="107">
        <v>4</v>
      </c>
    </row>
    <row r="77" spans="1:10" ht="15.95" customHeight="1" x14ac:dyDescent="0.2">
      <c r="A77" s="96" t="s">
        <v>66</v>
      </c>
      <c r="B77" s="255">
        <v>26</v>
      </c>
      <c r="C77" s="204">
        <v>2</v>
      </c>
      <c r="D77" s="205">
        <v>9</v>
      </c>
      <c r="E77" s="205">
        <v>0</v>
      </c>
      <c r="F77" s="205">
        <v>6</v>
      </c>
      <c r="G77" s="205">
        <v>19</v>
      </c>
      <c r="H77" s="205">
        <v>0</v>
      </c>
      <c r="I77" s="205">
        <v>0</v>
      </c>
      <c r="J77" s="107">
        <v>3</v>
      </c>
    </row>
    <row r="78" spans="1:10" ht="15.95" customHeight="1" x14ac:dyDescent="0.2">
      <c r="A78" s="96" t="s">
        <v>67</v>
      </c>
      <c r="B78" s="255">
        <v>264</v>
      </c>
      <c r="C78" s="204">
        <v>27</v>
      </c>
      <c r="D78" s="205">
        <v>55</v>
      </c>
      <c r="E78" s="205">
        <v>0</v>
      </c>
      <c r="F78" s="205">
        <v>73</v>
      </c>
      <c r="G78" s="205">
        <v>213</v>
      </c>
      <c r="H78" s="205">
        <v>0</v>
      </c>
      <c r="I78" s="205">
        <v>1</v>
      </c>
      <c r="J78" s="107">
        <v>6</v>
      </c>
    </row>
    <row r="79" spans="1:10" ht="15.95" customHeight="1" x14ac:dyDescent="0.2">
      <c r="A79" s="96" t="s">
        <v>68</v>
      </c>
      <c r="B79" s="255">
        <v>365</v>
      </c>
      <c r="C79" s="204">
        <v>60</v>
      </c>
      <c r="D79" s="205">
        <v>92</v>
      </c>
      <c r="E79" s="205">
        <v>0</v>
      </c>
      <c r="F79" s="205">
        <v>53</v>
      </c>
      <c r="G79" s="205">
        <v>286</v>
      </c>
      <c r="H79" s="205">
        <v>0</v>
      </c>
      <c r="I79" s="205">
        <v>2</v>
      </c>
      <c r="J79" s="107">
        <v>13</v>
      </c>
    </row>
    <row r="80" spans="1:10" ht="15.95" customHeight="1" x14ac:dyDescent="0.2">
      <c r="A80" s="96" t="s">
        <v>69</v>
      </c>
      <c r="B80" s="255">
        <v>169</v>
      </c>
      <c r="C80" s="204">
        <v>20</v>
      </c>
      <c r="D80" s="205">
        <v>31</v>
      </c>
      <c r="E80" s="205">
        <v>0</v>
      </c>
      <c r="F80" s="205">
        <v>55</v>
      </c>
      <c r="G80" s="205">
        <v>147</v>
      </c>
      <c r="H80" s="205">
        <v>0</v>
      </c>
      <c r="I80" s="205">
        <v>0</v>
      </c>
      <c r="J80" s="107">
        <v>6</v>
      </c>
    </row>
    <row r="81" spans="1:10" ht="15.95" customHeight="1" x14ac:dyDescent="0.2">
      <c r="A81" s="96" t="s">
        <v>70</v>
      </c>
      <c r="B81" s="255">
        <v>82</v>
      </c>
      <c r="C81" s="204">
        <v>11</v>
      </c>
      <c r="D81" s="205">
        <v>24</v>
      </c>
      <c r="E81" s="205">
        <v>0</v>
      </c>
      <c r="F81" s="205">
        <v>10</v>
      </c>
      <c r="G81" s="205">
        <v>62</v>
      </c>
      <c r="H81" s="205">
        <v>0</v>
      </c>
      <c r="I81" s="205">
        <v>3</v>
      </c>
      <c r="J81" s="107">
        <v>8</v>
      </c>
    </row>
    <row r="82" spans="1:10" ht="15.95" customHeight="1" x14ac:dyDescent="0.2">
      <c r="A82" s="96" t="s">
        <v>71</v>
      </c>
      <c r="B82" s="255">
        <v>103</v>
      </c>
      <c r="C82" s="204">
        <v>15</v>
      </c>
      <c r="D82" s="205">
        <v>26</v>
      </c>
      <c r="E82" s="205">
        <v>0</v>
      </c>
      <c r="F82" s="205">
        <v>29</v>
      </c>
      <c r="G82" s="205">
        <v>84</v>
      </c>
      <c r="H82" s="205">
        <v>0</v>
      </c>
      <c r="I82" s="205">
        <v>0</v>
      </c>
      <c r="J82" s="107">
        <v>4</v>
      </c>
    </row>
    <row r="83" spans="1:10" ht="15.95" customHeight="1" x14ac:dyDescent="0.2">
      <c r="A83" s="96" t="s">
        <v>72</v>
      </c>
      <c r="B83" s="255">
        <v>69</v>
      </c>
      <c r="C83" s="204">
        <v>11</v>
      </c>
      <c r="D83" s="205">
        <v>16</v>
      </c>
      <c r="E83" s="205">
        <v>0</v>
      </c>
      <c r="F83" s="205">
        <v>18</v>
      </c>
      <c r="G83" s="205">
        <v>59</v>
      </c>
      <c r="H83" s="205">
        <v>0</v>
      </c>
      <c r="I83" s="205">
        <v>0</v>
      </c>
      <c r="J83" s="107">
        <v>3</v>
      </c>
    </row>
    <row r="84" spans="1:10" ht="15.95" customHeight="1" x14ac:dyDescent="0.2">
      <c r="A84" s="96" t="s">
        <v>73</v>
      </c>
      <c r="B84" s="255">
        <v>143</v>
      </c>
      <c r="C84" s="204">
        <v>14</v>
      </c>
      <c r="D84" s="205">
        <v>40</v>
      </c>
      <c r="E84" s="205">
        <v>0</v>
      </c>
      <c r="F84" s="205">
        <v>36</v>
      </c>
      <c r="G84" s="205">
        <v>122</v>
      </c>
      <c r="H84" s="205">
        <v>0</v>
      </c>
      <c r="I84" s="205">
        <v>0</v>
      </c>
      <c r="J84" s="107">
        <v>8</v>
      </c>
    </row>
    <row r="85" spans="1:10" ht="15.95" customHeight="1" x14ac:dyDescent="0.2">
      <c r="A85" s="96" t="s">
        <v>74</v>
      </c>
      <c r="B85" s="256">
        <v>214</v>
      </c>
      <c r="C85" s="206">
        <v>23</v>
      </c>
      <c r="D85" s="207">
        <v>60</v>
      </c>
      <c r="E85" s="207">
        <v>0</v>
      </c>
      <c r="F85" s="207">
        <v>64</v>
      </c>
      <c r="G85" s="207">
        <v>163</v>
      </c>
      <c r="H85" s="207">
        <v>0</v>
      </c>
      <c r="I85" s="207">
        <v>2</v>
      </c>
      <c r="J85" s="108">
        <v>8</v>
      </c>
    </row>
    <row r="86" spans="1:10" ht="15.95" customHeight="1" x14ac:dyDescent="0.2">
      <c r="A86" s="98" t="s">
        <v>75</v>
      </c>
      <c r="B86" s="257">
        <v>2398</v>
      </c>
      <c r="C86" s="216">
        <v>271</v>
      </c>
      <c r="D86" s="209">
        <v>584</v>
      </c>
      <c r="E86" s="209">
        <v>0</v>
      </c>
      <c r="F86" s="209">
        <v>556</v>
      </c>
      <c r="G86" s="209">
        <v>1976</v>
      </c>
      <c r="H86" s="209">
        <v>0</v>
      </c>
      <c r="I86" s="209">
        <v>16</v>
      </c>
      <c r="J86" s="109">
        <v>79</v>
      </c>
    </row>
    <row r="87" spans="1:10" ht="15.95" customHeight="1" x14ac:dyDescent="0.2">
      <c r="A87" s="96" t="s">
        <v>76</v>
      </c>
      <c r="B87" s="255">
        <v>106</v>
      </c>
      <c r="C87" s="204">
        <v>7</v>
      </c>
      <c r="D87" s="205">
        <v>21</v>
      </c>
      <c r="E87" s="205">
        <v>0</v>
      </c>
      <c r="F87" s="205">
        <v>39</v>
      </c>
      <c r="G87" s="205">
        <v>89</v>
      </c>
      <c r="H87" s="205">
        <v>0</v>
      </c>
      <c r="I87" s="205">
        <v>0</v>
      </c>
      <c r="J87" s="107">
        <v>6</v>
      </c>
    </row>
    <row r="88" spans="1:10" ht="15.95" customHeight="1" x14ac:dyDescent="0.2">
      <c r="A88" s="96" t="s">
        <v>77</v>
      </c>
      <c r="B88" s="255">
        <v>146</v>
      </c>
      <c r="C88" s="204">
        <v>20</v>
      </c>
      <c r="D88" s="205">
        <v>30</v>
      </c>
      <c r="E88" s="205">
        <v>0</v>
      </c>
      <c r="F88" s="205">
        <v>39</v>
      </c>
      <c r="G88" s="205">
        <v>123</v>
      </c>
      <c r="H88" s="205">
        <v>0</v>
      </c>
      <c r="I88" s="205">
        <v>2</v>
      </c>
      <c r="J88" s="107">
        <v>10</v>
      </c>
    </row>
    <row r="89" spans="1:10" ht="15.95" customHeight="1" x14ac:dyDescent="0.2">
      <c r="A89" s="96" t="s">
        <v>78</v>
      </c>
      <c r="B89" s="255">
        <v>169</v>
      </c>
      <c r="C89" s="204">
        <v>21</v>
      </c>
      <c r="D89" s="205">
        <v>39</v>
      </c>
      <c r="E89" s="205">
        <v>0</v>
      </c>
      <c r="F89" s="205">
        <v>31</v>
      </c>
      <c r="G89" s="205">
        <v>131</v>
      </c>
      <c r="H89" s="205">
        <v>0</v>
      </c>
      <c r="I89" s="205">
        <v>21</v>
      </c>
      <c r="J89" s="107">
        <v>4</v>
      </c>
    </row>
    <row r="90" spans="1:10" ht="15.95" customHeight="1" x14ac:dyDescent="0.2">
      <c r="A90" s="96" t="s">
        <v>79</v>
      </c>
      <c r="B90" s="255">
        <v>65</v>
      </c>
      <c r="C90" s="204">
        <v>7</v>
      </c>
      <c r="D90" s="205">
        <v>18</v>
      </c>
      <c r="E90" s="205">
        <v>0</v>
      </c>
      <c r="F90" s="205">
        <v>21</v>
      </c>
      <c r="G90" s="205">
        <v>54</v>
      </c>
      <c r="H90" s="205">
        <v>0</v>
      </c>
      <c r="I90" s="205">
        <v>1</v>
      </c>
      <c r="J90" s="107">
        <v>4</v>
      </c>
    </row>
    <row r="91" spans="1:10" ht="15.95" customHeight="1" x14ac:dyDescent="0.2">
      <c r="A91" s="96" t="s">
        <v>80</v>
      </c>
      <c r="B91" s="255">
        <v>122</v>
      </c>
      <c r="C91" s="204">
        <v>16</v>
      </c>
      <c r="D91" s="205">
        <v>28</v>
      </c>
      <c r="E91" s="205">
        <v>0</v>
      </c>
      <c r="F91" s="205">
        <v>24</v>
      </c>
      <c r="G91" s="205">
        <v>101</v>
      </c>
      <c r="H91" s="205">
        <v>0</v>
      </c>
      <c r="I91" s="205">
        <v>0</v>
      </c>
      <c r="J91" s="107">
        <v>3</v>
      </c>
    </row>
    <row r="92" spans="1:10" ht="15.95" customHeight="1" x14ac:dyDescent="0.2">
      <c r="A92" s="96" t="s">
        <v>81</v>
      </c>
      <c r="B92" s="255">
        <v>334</v>
      </c>
      <c r="C92" s="204">
        <v>25</v>
      </c>
      <c r="D92" s="205">
        <v>80</v>
      </c>
      <c r="E92" s="205">
        <v>0</v>
      </c>
      <c r="F92" s="205">
        <v>150</v>
      </c>
      <c r="G92" s="205">
        <v>264</v>
      </c>
      <c r="H92" s="205">
        <v>0</v>
      </c>
      <c r="I92" s="205">
        <v>1</v>
      </c>
      <c r="J92" s="107">
        <v>10</v>
      </c>
    </row>
    <row r="93" spans="1:10" ht="15.95" customHeight="1" x14ac:dyDescent="0.2">
      <c r="A93" s="96" t="s">
        <v>82</v>
      </c>
      <c r="B93" s="255">
        <v>239</v>
      </c>
      <c r="C93" s="204">
        <v>25</v>
      </c>
      <c r="D93" s="205">
        <v>60</v>
      </c>
      <c r="E93" s="205">
        <v>0</v>
      </c>
      <c r="F93" s="205">
        <v>70</v>
      </c>
      <c r="G93" s="205">
        <v>203</v>
      </c>
      <c r="H93" s="205">
        <v>0</v>
      </c>
      <c r="I93" s="205">
        <v>0</v>
      </c>
      <c r="J93" s="107">
        <v>11</v>
      </c>
    </row>
    <row r="94" spans="1:10" ht="15.95" customHeight="1" x14ac:dyDescent="0.2">
      <c r="A94" s="96" t="s">
        <v>83</v>
      </c>
      <c r="B94" s="255">
        <v>200</v>
      </c>
      <c r="C94" s="204">
        <v>13</v>
      </c>
      <c r="D94" s="205">
        <v>46</v>
      </c>
      <c r="E94" s="205">
        <v>0</v>
      </c>
      <c r="F94" s="205">
        <v>60</v>
      </c>
      <c r="G94" s="205">
        <v>160</v>
      </c>
      <c r="H94" s="205">
        <v>0</v>
      </c>
      <c r="I94" s="205">
        <v>9</v>
      </c>
      <c r="J94" s="107">
        <v>4</v>
      </c>
    </row>
    <row r="95" spans="1:10" ht="15.95" customHeight="1" x14ac:dyDescent="0.2">
      <c r="A95" s="96" t="s">
        <v>84</v>
      </c>
      <c r="B95" s="255">
        <v>48</v>
      </c>
      <c r="C95" s="204">
        <v>6</v>
      </c>
      <c r="D95" s="205">
        <v>10</v>
      </c>
      <c r="E95" s="205">
        <v>0</v>
      </c>
      <c r="F95" s="205">
        <v>6</v>
      </c>
      <c r="G95" s="205">
        <v>43</v>
      </c>
      <c r="H95" s="205">
        <v>0</v>
      </c>
      <c r="I95" s="205">
        <v>1</v>
      </c>
      <c r="J95" s="107">
        <v>3</v>
      </c>
    </row>
    <row r="96" spans="1:10" ht="15.95" customHeight="1" x14ac:dyDescent="0.2">
      <c r="A96" s="96" t="s">
        <v>85</v>
      </c>
      <c r="B96" s="255">
        <v>277</v>
      </c>
      <c r="C96" s="204">
        <v>38</v>
      </c>
      <c r="D96" s="205">
        <v>69</v>
      </c>
      <c r="E96" s="205">
        <v>0</v>
      </c>
      <c r="F96" s="205">
        <v>80</v>
      </c>
      <c r="G96" s="205">
        <v>231</v>
      </c>
      <c r="H96" s="205">
        <v>0</v>
      </c>
      <c r="I96" s="205">
        <v>0</v>
      </c>
      <c r="J96" s="107">
        <v>9</v>
      </c>
    </row>
    <row r="97" spans="1:10" ht="15.95" customHeight="1" x14ac:dyDescent="0.2">
      <c r="A97" s="96" t="s">
        <v>86</v>
      </c>
      <c r="B97" s="256">
        <v>295</v>
      </c>
      <c r="C97" s="206">
        <v>24</v>
      </c>
      <c r="D97" s="207">
        <v>73</v>
      </c>
      <c r="E97" s="207">
        <v>0</v>
      </c>
      <c r="F97" s="207">
        <v>79</v>
      </c>
      <c r="G97" s="207">
        <v>247</v>
      </c>
      <c r="H97" s="207">
        <v>0</v>
      </c>
      <c r="I97" s="207">
        <v>1</v>
      </c>
      <c r="J97" s="108">
        <v>10</v>
      </c>
    </row>
    <row r="98" spans="1:10" ht="15.95" customHeight="1" x14ac:dyDescent="0.2">
      <c r="A98" s="98" t="s">
        <v>87</v>
      </c>
      <c r="B98" s="257">
        <v>2001</v>
      </c>
      <c r="C98" s="216">
        <v>202</v>
      </c>
      <c r="D98" s="209">
        <v>474</v>
      </c>
      <c r="E98" s="209">
        <v>0</v>
      </c>
      <c r="F98" s="209">
        <v>599</v>
      </c>
      <c r="G98" s="209">
        <v>1646</v>
      </c>
      <c r="H98" s="209">
        <v>0</v>
      </c>
      <c r="I98" s="209">
        <v>36</v>
      </c>
      <c r="J98" s="109">
        <v>74</v>
      </c>
    </row>
    <row r="99" spans="1:10" ht="15.95" customHeight="1" thickBot="1" x14ac:dyDescent="0.25">
      <c r="A99" s="35" t="s">
        <v>88</v>
      </c>
      <c r="B99" s="259">
        <v>13028</v>
      </c>
      <c r="C99" s="246">
        <v>1387</v>
      </c>
      <c r="D99" s="240">
        <v>3444</v>
      </c>
      <c r="E99" s="240">
        <v>0</v>
      </c>
      <c r="F99" s="240">
        <v>3201</v>
      </c>
      <c r="G99" s="240">
        <v>10335</v>
      </c>
      <c r="H99" s="240">
        <v>0</v>
      </c>
      <c r="I99" s="240">
        <v>168</v>
      </c>
      <c r="J99" s="241">
        <v>453</v>
      </c>
    </row>
    <row r="101" spans="1:10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  <row r="102" spans="1:10" x14ac:dyDescent="0.2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showGridLines="0" workbookViewId="0">
      <selection activeCell="B7" sqref="B7"/>
    </sheetView>
  </sheetViews>
  <sheetFormatPr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192</v>
      </c>
      <c r="B1" s="43"/>
    </row>
    <row r="2" spans="1:14" s="39" customFormat="1" thickTop="1" x14ac:dyDescent="0.25"/>
    <row r="3" spans="1:14" x14ac:dyDescent="0.25">
      <c r="A3" s="40" t="s">
        <v>186</v>
      </c>
    </row>
    <row r="4" spans="1:14" x14ac:dyDescent="0.25">
      <c r="B4" s="44" t="s">
        <v>172</v>
      </c>
    </row>
    <row r="5" spans="1:14" s="52" customFormat="1" ht="6.75" x14ac:dyDescent="0.15"/>
    <row r="6" spans="1:14" x14ac:dyDescent="0.25">
      <c r="A6" s="145" t="s">
        <v>187</v>
      </c>
      <c r="B6" s="146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</row>
    <row r="7" spans="1:14" x14ac:dyDescent="0.25">
      <c r="A7" s="148"/>
      <c r="B7" s="149" t="s">
        <v>121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</row>
    <row r="8" spans="1:14" s="52" customFormat="1" ht="6.75" x14ac:dyDescent="0.1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x14ac:dyDescent="0.25">
      <c r="A9" s="145" t="s">
        <v>188</v>
      </c>
      <c r="B9" s="146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</row>
    <row r="10" spans="1:14" x14ac:dyDescent="0.25">
      <c r="A10" s="148"/>
      <c r="B10" s="149" t="s">
        <v>173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</row>
    <row r="11" spans="1:14" s="52" customFormat="1" ht="6.75" x14ac:dyDescent="0.1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x14ac:dyDescent="0.25">
      <c r="A12" s="145" t="s">
        <v>189</v>
      </c>
      <c r="B12" s="146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</row>
    <row r="13" spans="1:14" x14ac:dyDescent="0.25">
      <c r="A13" s="148"/>
      <c r="B13" s="149" t="s">
        <v>353</v>
      </c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</row>
    <row r="14" spans="1:14" s="52" customFormat="1" ht="6.75" x14ac:dyDescent="0.1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4" x14ac:dyDescent="0.25">
      <c r="A15" s="145" t="s">
        <v>190</v>
      </c>
      <c r="B15" s="146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</row>
    <row r="16" spans="1:14" x14ac:dyDescent="0.25">
      <c r="A16" s="148"/>
      <c r="B16" s="149" t="s">
        <v>354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</row>
    <row r="17" spans="1:14" s="52" customFormat="1" ht="6.75" x14ac:dyDescent="0.15">
      <c r="A17" s="150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x14ac:dyDescent="0.25">
      <c r="A18" s="145" t="s">
        <v>191</v>
      </c>
      <c r="B18" s="146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 x14ac:dyDescent="0.25">
      <c r="A19" s="148"/>
      <c r="B19" s="149" t="s">
        <v>355</v>
      </c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4" s="52" customFormat="1" ht="6.75" x14ac:dyDescent="0.1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</row>
    <row r="21" spans="1:14" x14ac:dyDescent="0.25">
      <c r="A21" s="145" t="s">
        <v>193</v>
      </c>
      <c r="B21" s="146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</row>
    <row r="22" spans="1:14" x14ac:dyDescent="0.25">
      <c r="A22" s="148"/>
      <c r="B22" s="149" t="s">
        <v>349</v>
      </c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</row>
    <row r="23" spans="1:14" s="52" customFormat="1" ht="6.75" x14ac:dyDescent="0.15">
      <c r="A23" s="150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</row>
    <row r="24" spans="1:14" x14ac:dyDescent="0.25">
      <c r="A24" s="145" t="s">
        <v>194</v>
      </c>
      <c r="B24" s="146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25" spans="1:14" x14ac:dyDescent="0.25">
      <c r="A25" s="148"/>
      <c r="B25" s="149" t="s">
        <v>350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</row>
    <row r="26" spans="1:14" s="52" customFormat="1" ht="6.75" x14ac:dyDescent="0.15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</row>
    <row r="27" spans="1:14" x14ac:dyDescent="0.25">
      <c r="A27" s="145" t="s">
        <v>195</v>
      </c>
      <c r="B27" s="146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14" x14ac:dyDescent="0.25">
      <c r="A28" s="148"/>
      <c r="B28" s="149" t="s">
        <v>356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</row>
    <row r="29" spans="1:14" s="52" customFormat="1" ht="6.75" x14ac:dyDescent="0.15">
      <c r="A29" s="150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 x14ac:dyDescent="0.25">
      <c r="A30" s="145" t="s">
        <v>196</v>
      </c>
      <c r="B30" s="146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</row>
    <row r="31" spans="1:14" x14ac:dyDescent="0.25">
      <c r="A31" s="148"/>
      <c r="B31" s="149" t="s">
        <v>357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</row>
    <row r="32" spans="1:14" s="52" customFormat="1" ht="6.75" x14ac:dyDescent="0.15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</row>
    <row r="33" spans="1:14" x14ac:dyDescent="0.25">
      <c r="A33" s="145" t="s">
        <v>197</v>
      </c>
      <c r="B33" s="146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</row>
    <row r="34" spans="1:14" x14ac:dyDescent="0.25">
      <c r="A34" s="148"/>
      <c r="B34" s="149" t="s">
        <v>358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</row>
    <row r="35" spans="1:14" s="52" customFormat="1" ht="6.75" x14ac:dyDescent="0.15">
      <c r="A35" s="150"/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1:14" x14ac:dyDescent="0.25">
      <c r="A36" s="145" t="s">
        <v>198</v>
      </c>
      <c r="B36" s="146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</row>
    <row r="37" spans="1:14" x14ac:dyDescent="0.25">
      <c r="A37" s="148"/>
      <c r="B37" s="149" t="s">
        <v>359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</row>
    <row r="38" spans="1:14" s="52" customFormat="1" ht="6.75" x14ac:dyDescent="0.15">
      <c r="A38" s="150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</row>
    <row r="39" spans="1:14" x14ac:dyDescent="0.25">
      <c r="A39" s="145" t="s">
        <v>199</v>
      </c>
      <c r="B39" s="146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</row>
    <row r="40" spans="1:14" x14ac:dyDescent="0.25">
      <c r="A40" s="148"/>
      <c r="B40" s="149" t="s">
        <v>360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</row>
    <row r="41" spans="1:14" s="52" customFormat="1" ht="6.75" x14ac:dyDescent="0.15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</row>
    <row r="42" spans="1:14" x14ac:dyDescent="0.25">
      <c r="A42" s="145" t="s">
        <v>200</v>
      </c>
      <c r="B42" s="146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</row>
    <row r="43" spans="1:14" x14ac:dyDescent="0.25">
      <c r="A43" s="148"/>
      <c r="B43" s="149" t="s">
        <v>361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</row>
    <row r="44" spans="1:14" s="52" customFormat="1" ht="6.75" x14ac:dyDescent="0.15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</row>
    <row r="45" spans="1:14" x14ac:dyDescent="0.25">
      <c r="A45" s="145" t="s">
        <v>201</v>
      </c>
      <c r="B45" s="146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</row>
    <row r="46" spans="1:14" x14ac:dyDescent="0.25">
      <c r="A46" s="148"/>
      <c r="B46" s="149" t="s">
        <v>362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</row>
    <row r="47" spans="1:14" s="52" customFormat="1" ht="6.75" x14ac:dyDescent="0.15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</row>
    <row r="48" spans="1:14" x14ac:dyDescent="0.25">
      <c r="A48" s="145" t="s">
        <v>202</v>
      </c>
      <c r="B48" s="146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</row>
    <row r="49" spans="1:14" x14ac:dyDescent="0.25">
      <c r="A49" s="148"/>
      <c r="B49" s="149" t="s">
        <v>363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</row>
    <row r="50" spans="1:14" s="52" customFormat="1" ht="6.75" x14ac:dyDescent="0.15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</row>
    <row r="51" spans="1:14" hidden="1" x14ac:dyDescent="0.25">
      <c r="A51" s="145" t="s">
        <v>203</v>
      </c>
      <c r="B51" s="146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</row>
    <row r="52" spans="1:14" hidden="1" x14ac:dyDescent="0.25">
      <c r="A52" s="148"/>
      <c r="B52" s="151" t="e">
        <f>#REF!</f>
        <v>#REF!</v>
      </c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</row>
    <row r="53" spans="1:14" s="52" customFormat="1" ht="6.75" hidden="1" x14ac:dyDescent="0.15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</row>
    <row r="54" spans="1:14" hidden="1" x14ac:dyDescent="0.25">
      <c r="A54" s="145" t="s">
        <v>204</v>
      </c>
      <c r="B54" s="146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</row>
    <row r="55" spans="1:14" hidden="1" x14ac:dyDescent="0.25">
      <c r="A55" s="148"/>
      <c r="B55" s="151" t="e">
        <f>#REF!</f>
        <v>#REF!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</row>
    <row r="56" spans="1:14" s="52" customFormat="1" ht="6.75" hidden="1" x14ac:dyDescent="0.15">
      <c r="A56" s="150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</row>
    <row r="57" spans="1:14" hidden="1" x14ac:dyDescent="0.25">
      <c r="A57" s="145" t="s">
        <v>209</v>
      </c>
      <c r="B57" s="146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</row>
    <row r="58" spans="1:14" hidden="1" x14ac:dyDescent="0.25">
      <c r="A58" s="148"/>
      <c r="B58" s="149" t="e">
        <f>#REF!</f>
        <v>#REF!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</row>
    <row r="59" spans="1:14" s="52" customFormat="1" ht="6.75" hidden="1" x14ac:dyDescent="0.15">
      <c r="A59" s="150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</row>
    <row r="60" spans="1:14" hidden="1" x14ac:dyDescent="0.25">
      <c r="A60" s="145" t="s">
        <v>212</v>
      </c>
      <c r="B60" s="146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</row>
    <row r="61" spans="1:14" hidden="1" x14ac:dyDescent="0.25">
      <c r="A61" s="148"/>
      <c r="B61" s="149" t="e">
        <f>#REF!</f>
        <v>#REF!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</row>
    <row r="62" spans="1:14" s="52" customFormat="1" ht="6.75" hidden="1" x14ac:dyDescent="0.15">
      <c r="A62" s="150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</row>
    <row r="63" spans="1:14" x14ac:dyDescent="0.25">
      <c r="A63" s="145" t="s">
        <v>215</v>
      </c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</row>
    <row r="64" spans="1:14" x14ac:dyDescent="0.25">
      <c r="A64" s="148"/>
      <c r="B64" s="149" t="s">
        <v>364</v>
      </c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</row>
    <row r="65" spans="1:14" s="52" customFormat="1" ht="6.75" x14ac:dyDescent="0.15">
      <c r="A65" s="150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</row>
    <row r="66" spans="1:14" x14ac:dyDescent="0.25">
      <c r="A66" s="145" t="s">
        <v>217</v>
      </c>
      <c r="B66" s="146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</row>
    <row r="67" spans="1:14" x14ac:dyDescent="0.25">
      <c r="A67" s="148"/>
      <c r="B67" s="149" t="s">
        <v>365</v>
      </c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</row>
    <row r="68" spans="1:14" s="52" customFormat="1" ht="6.75" x14ac:dyDescent="0.15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</row>
    <row r="69" spans="1:14" x14ac:dyDescent="0.25">
      <c r="A69" s="145" t="s">
        <v>223</v>
      </c>
      <c r="B69" s="146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</row>
    <row r="70" spans="1:14" x14ac:dyDescent="0.25">
      <c r="A70" s="148"/>
      <c r="B70" s="149" t="s">
        <v>222</v>
      </c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</row>
    <row r="71" spans="1:14" s="52" customFormat="1" ht="6.75" x14ac:dyDescent="0.15">
      <c r="A71" s="150"/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</row>
    <row r="72" spans="1:14" x14ac:dyDescent="0.25">
      <c r="A72" s="145" t="s">
        <v>300</v>
      </c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</row>
    <row r="73" spans="1:14" x14ac:dyDescent="0.25">
      <c r="A73" s="148"/>
      <c r="B73" s="149" t="s">
        <v>351</v>
      </c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</row>
    <row r="74" spans="1:14" s="52" customFormat="1" ht="6.75" x14ac:dyDescent="0.15">
      <c r="A74" s="150"/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</row>
    <row r="75" spans="1:14" x14ac:dyDescent="0.25">
      <c r="A75" s="145" t="s">
        <v>299</v>
      </c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</row>
    <row r="76" spans="1:14" x14ac:dyDescent="0.25">
      <c r="A76" s="148"/>
      <c r="B76" s="149" t="s">
        <v>352</v>
      </c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</row>
    <row r="77" spans="1:14" s="52" customFormat="1" ht="6.75" x14ac:dyDescent="0.15">
      <c r="A77" s="150"/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</row>
    <row r="78" spans="1:14" x14ac:dyDescent="0.25">
      <c r="A78" s="145" t="s">
        <v>301</v>
      </c>
      <c r="B78" s="146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</row>
    <row r="79" spans="1:14" x14ac:dyDescent="0.25">
      <c r="A79" s="148"/>
      <c r="B79" s="149" t="s">
        <v>366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</row>
    <row r="80" spans="1:14" s="52" customFormat="1" ht="6.75" x14ac:dyDescent="0.15">
      <c r="A80" s="150"/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</row>
    <row r="81" spans="1:14" x14ac:dyDescent="0.25">
      <c r="A81" s="145" t="s">
        <v>302</v>
      </c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</row>
    <row r="82" spans="1:14" x14ac:dyDescent="0.25">
      <c r="A82" s="148"/>
      <c r="B82" s="152" t="s">
        <v>367</v>
      </c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</row>
    <row r="83" spans="1:14" s="52" customFormat="1" ht="6.75" x14ac:dyDescent="0.15">
      <c r="A83" s="150"/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 x14ac:dyDescent="0.25">
      <c r="A84" s="148"/>
      <c r="B84" s="146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</row>
    <row r="85" spans="1:14" x14ac:dyDescent="0.25">
      <c r="A85" s="148"/>
      <c r="B85" s="146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</row>
    <row r="86" spans="1:14" x14ac:dyDescent="0.25">
      <c r="A86" s="148"/>
      <c r="B86" s="146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</row>
    <row r="87" spans="1:14" x14ac:dyDescent="0.25">
      <c r="A87" s="148"/>
      <c r="B87" s="146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</row>
    <row r="88" spans="1:14" x14ac:dyDescent="0.25">
      <c r="A88" s="148"/>
      <c r="B88" s="146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</row>
    <row r="89" spans="1:14" x14ac:dyDescent="0.25">
      <c r="A89" s="148"/>
      <c r="B89" s="146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</row>
    <row r="90" spans="1:14" x14ac:dyDescent="0.25">
      <c r="A90" s="148"/>
      <c r="B90" s="146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</row>
    <row r="91" spans="1:14" x14ac:dyDescent="0.25">
      <c r="A91" s="148"/>
      <c r="B91" s="146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</row>
    <row r="92" spans="1:14" x14ac:dyDescent="0.25">
      <c r="A92" s="148"/>
      <c r="B92" s="146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</row>
    <row r="93" spans="1:14" x14ac:dyDescent="0.25">
      <c r="A93" s="148"/>
      <c r="B93" s="146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</row>
    <row r="94" spans="1:14" x14ac:dyDescent="0.25">
      <c r="A94" s="148"/>
      <c r="B94" s="146"/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</row>
    <row r="95" spans="1:14" x14ac:dyDescent="0.25">
      <c r="A95" s="148"/>
      <c r="B95" s="146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</row>
    <row r="96" spans="1:14" x14ac:dyDescent="0.25">
      <c r="A96" s="148"/>
      <c r="B96" s="146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</row>
    <row r="97" spans="1:14" x14ac:dyDescent="0.25">
      <c r="A97" s="148"/>
      <c r="B97" s="146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</row>
    <row r="98" spans="1:14" x14ac:dyDescent="0.25">
      <c r="A98" s="148"/>
      <c r="B98" s="146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3.42578125" style="32" customWidth="1"/>
    <col min="11" max="16384" width="9.140625" style="32"/>
  </cols>
  <sheetData>
    <row r="1" spans="1:10" s="15" customFormat="1" ht="15.75" x14ac:dyDescent="0.2">
      <c r="A1" s="9" t="s">
        <v>326</v>
      </c>
    </row>
    <row r="2" spans="1:10" s="17" customFormat="1" ht="11.25" x14ac:dyDescent="0.2">
      <c r="A2" s="12"/>
    </row>
    <row r="3" spans="1:10" s="15" customFormat="1" ht="18.75" x14ac:dyDescent="0.2">
      <c r="A3" s="10" t="s">
        <v>120</v>
      </c>
    </row>
    <row r="4" spans="1:10" s="20" customFormat="1" ht="14.25" x14ac:dyDescent="0.2">
      <c r="A4" s="169"/>
      <c r="B4" s="163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319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204</v>
      </c>
      <c r="B7" s="60"/>
      <c r="C7" s="60"/>
      <c r="D7" s="60"/>
      <c r="E7" s="60"/>
      <c r="F7" s="60"/>
      <c r="G7" s="60"/>
      <c r="H7" s="60"/>
      <c r="I7" s="60"/>
      <c r="J7" s="288">
        <v>41579</v>
      </c>
    </row>
    <row r="8" spans="1:10" s="31" customFormat="1" ht="15" thickBot="1" x14ac:dyDescent="0.25">
      <c r="A8" s="92"/>
      <c r="B8" s="368" t="s">
        <v>309</v>
      </c>
      <c r="C8" s="446" t="s">
        <v>310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0</v>
      </c>
      <c r="B9" s="369"/>
      <c r="C9" s="449" t="s">
        <v>311</v>
      </c>
      <c r="D9" s="442" t="s">
        <v>312</v>
      </c>
      <c r="E9" s="442" t="s">
        <v>313</v>
      </c>
      <c r="F9" s="442" t="s">
        <v>314</v>
      </c>
      <c r="G9" s="442" t="s">
        <v>315</v>
      </c>
      <c r="H9" s="442" t="s">
        <v>316</v>
      </c>
      <c r="I9" s="442" t="s">
        <v>317</v>
      </c>
      <c r="J9" s="444" t="s">
        <v>318</v>
      </c>
    </row>
    <row r="10" spans="1:10" s="31" customFormat="1" ht="14.25" customHeight="1" x14ac:dyDescent="0.2">
      <c r="A10" s="94"/>
      <c r="B10" s="369"/>
      <c r="C10" s="449"/>
      <c r="D10" s="442"/>
      <c r="E10" s="442"/>
      <c r="F10" s="442"/>
      <c r="G10" s="442"/>
      <c r="H10" s="442"/>
      <c r="I10" s="442"/>
      <c r="J10" s="444"/>
    </row>
    <row r="11" spans="1:10" s="31" customFormat="1" ht="13.5" thickBot="1" x14ac:dyDescent="0.25">
      <c r="A11" s="95"/>
      <c r="B11" s="370"/>
      <c r="C11" s="450"/>
      <c r="D11" s="443"/>
      <c r="E11" s="443"/>
      <c r="F11" s="443"/>
      <c r="G11" s="443"/>
      <c r="H11" s="443"/>
      <c r="I11" s="443"/>
      <c r="J11" s="445"/>
    </row>
    <row r="12" spans="1:10" ht="15.95" customHeight="1" x14ac:dyDescent="0.2">
      <c r="A12" s="96" t="s">
        <v>1</v>
      </c>
      <c r="B12" s="247">
        <v>20</v>
      </c>
      <c r="C12" s="222">
        <v>2</v>
      </c>
      <c r="D12" s="202">
        <v>7</v>
      </c>
      <c r="E12" s="202">
        <v>0</v>
      </c>
      <c r="F12" s="202">
        <v>1</v>
      </c>
      <c r="G12" s="202">
        <v>14</v>
      </c>
      <c r="H12" s="202">
        <v>0</v>
      </c>
      <c r="I12" s="202">
        <v>0</v>
      </c>
      <c r="J12" s="203">
        <v>1</v>
      </c>
    </row>
    <row r="13" spans="1:10" ht="15.95" customHeight="1" x14ac:dyDescent="0.2">
      <c r="A13" s="96" t="s">
        <v>2</v>
      </c>
      <c r="B13" s="248">
        <v>55</v>
      </c>
      <c r="C13" s="204">
        <v>6</v>
      </c>
      <c r="D13" s="205">
        <v>21</v>
      </c>
      <c r="E13" s="205">
        <v>0</v>
      </c>
      <c r="F13" s="205">
        <v>5</v>
      </c>
      <c r="G13" s="205">
        <v>42</v>
      </c>
      <c r="H13" s="205">
        <v>0</v>
      </c>
      <c r="I13" s="205">
        <v>0</v>
      </c>
      <c r="J13" s="107">
        <v>4</v>
      </c>
    </row>
    <row r="14" spans="1:10" ht="15.95" customHeight="1" x14ac:dyDescent="0.2">
      <c r="A14" s="96" t="s">
        <v>3</v>
      </c>
      <c r="B14" s="248">
        <v>26</v>
      </c>
      <c r="C14" s="204">
        <v>2</v>
      </c>
      <c r="D14" s="205">
        <v>10</v>
      </c>
      <c r="E14" s="205">
        <v>0</v>
      </c>
      <c r="F14" s="205">
        <v>1</v>
      </c>
      <c r="G14" s="205">
        <v>15</v>
      </c>
      <c r="H14" s="205">
        <v>0</v>
      </c>
      <c r="I14" s="205">
        <v>0</v>
      </c>
      <c r="J14" s="107">
        <v>1</v>
      </c>
    </row>
    <row r="15" spans="1:10" ht="15.95" customHeight="1" x14ac:dyDescent="0.2">
      <c r="A15" s="96" t="s">
        <v>4</v>
      </c>
      <c r="B15" s="248">
        <v>46</v>
      </c>
      <c r="C15" s="204">
        <v>3</v>
      </c>
      <c r="D15" s="205">
        <v>15</v>
      </c>
      <c r="E15" s="205">
        <v>0</v>
      </c>
      <c r="F15" s="205">
        <v>3</v>
      </c>
      <c r="G15" s="205">
        <v>39</v>
      </c>
      <c r="H15" s="205">
        <v>0</v>
      </c>
      <c r="I15" s="205">
        <v>0</v>
      </c>
      <c r="J15" s="107">
        <v>1</v>
      </c>
    </row>
    <row r="16" spans="1:10" ht="15.95" customHeight="1" x14ac:dyDescent="0.2">
      <c r="A16" s="96" t="s">
        <v>5</v>
      </c>
      <c r="B16" s="248">
        <v>78</v>
      </c>
      <c r="C16" s="204">
        <v>7</v>
      </c>
      <c r="D16" s="205">
        <v>29</v>
      </c>
      <c r="E16" s="205">
        <v>0</v>
      </c>
      <c r="F16" s="205">
        <v>13</v>
      </c>
      <c r="G16" s="205">
        <v>52</v>
      </c>
      <c r="H16" s="205">
        <v>0</v>
      </c>
      <c r="I16" s="205">
        <v>0</v>
      </c>
      <c r="J16" s="107">
        <v>2</v>
      </c>
    </row>
    <row r="17" spans="1:10" ht="15.95" customHeight="1" x14ac:dyDescent="0.2">
      <c r="A17" s="96" t="s">
        <v>6</v>
      </c>
      <c r="B17" s="248">
        <v>40</v>
      </c>
      <c r="C17" s="204">
        <v>4</v>
      </c>
      <c r="D17" s="205">
        <v>14</v>
      </c>
      <c r="E17" s="205">
        <v>0</v>
      </c>
      <c r="F17" s="205">
        <v>7</v>
      </c>
      <c r="G17" s="205">
        <v>26</v>
      </c>
      <c r="H17" s="205">
        <v>0</v>
      </c>
      <c r="I17" s="205">
        <v>7</v>
      </c>
      <c r="J17" s="107">
        <v>1</v>
      </c>
    </row>
    <row r="18" spans="1:10" ht="15.95" customHeight="1" x14ac:dyDescent="0.2">
      <c r="A18" s="96" t="s">
        <v>7</v>
      </c>
      <c r="B18" s="248">
        <v>52</v>
      </c>
      <c r="C18" s="204">
        <v>6</v>
      </c>
      <c r="D18" s="205">
        <v>16</v>
      </c>
      <c r="E18" s="205">
        <v>0</v>
      </c>
      <c r="F18" s="205">
        <v>12</v>
      </c>
      <c r="G18" s="205">
        <v>41</v>
      </c>
      <c r="H18" s="205">
        <v>0</v>
      </c>
      <c r="I18" s="205">
        <v>0</v>
      </c>
      <c r="J18" s="107">
        <v>3</v>
      </c>
    </row>
    <row r="19" spans="1:10" ht="15.95" customHeight="1" x14ac:dyDescent="0.2">
      <c r="A19" s="96" t="s">
        <v>8</v>
      </c>
      <c r="B19" s="249">
        <v>65</v>
      </c>
      <c r="C19" s="206">
        <v>11</v>
      </c>
      <c r="D19" s="207">
        <v>13</v>
      </c>
      <c r="E19" s="207">
        <v>0</v>
      </c>
      <c r="F19" s="207">
        <v>14</v>
      </c>
      <c r="G19" s="207">
        <v>50</v>
      </c>
      <c r="H19" s="207">
        <v>0</v>
      </c>
      <c r="I19" s="207">
        <v>1</v>
      </c>
      <c r="J19" s="108">
        <v>0</v>
      </c>
    </row>
    <row r="20" spans="1:10" ht="15.95" customHeight="1" x14ac:dyDescent="0.2">
      <c r="A20" s="98" t="s">
        <v>9</v>
      </c>
      <c r="B20" s="250">
        <v>382</v>
      </c>
      <c r="C20" s="216">
        <v>41</v>
      </c>
      <c r="D20" s="209">
        <v>125</v>
      </c>
      <c r="E20" s="209">
        <v>0</v>
      </c>
      <c r="F20" s="209">
        <v>56</v>
      </c>
      <c r="G20" s="209">
        <v>279</v>
      </c>
      <c r="H20" s="209">
        <v>0</v>
      </c>
      <c r="I20" s="209">
        <v>8</v>
      </c>
      <c r="J20" s="109">
        <v>13</v>
      </c>
    </row>
    <row r="21" spans="1:10" ht="15.95" customHeight="1" x14ac:dyDescent="0.2">
      <c r="A21" s="96" t="s">
        <v>10</v>
      </c>
      <c r="B21" s="251">
        <v>166</v>
      </c>
      <c r="C21" s="204">
        <v>11</v>
      </c>
      <c r="D21" s="205">
        <v>47</v>
      </c>
      <c r="E21" s="205">
        <v>0</v>
      </c>
      <c r="F21" s="205">
        <v>61</v>
      </c>
      <c r="G21" s="205">
        <v>137</v>
      </c>
      <c r="H21" s="205">
        <v>0</v>
      </c>
      <c r="I21" s="205">
        <v>0</v>
      </c>
      <c r="J21" s="107">
        <v>8</v>
      </c>
    </row>
    <row r="22" spans="1:10" ht="15.95" customHeight="1" x14ac:dyDescent="0.2">
      <c r="A22" s="96" t="s">
        <v>11</v>
      </c>
      <c r="B22" s="248">
        <v>61</v>
      </c>
      <c r="C22" s="204">
        <v>8</v>
      </c>
      <c r="D22" s="205">
        <v>11</v>
      </c>
      <c r="E22" s="205">
        <v>0</v>
      </c>
      <c r="F22" s="205">
        <v>20</v>
      </c>
      <c r="G22" s="205">
        <v>47</v>
      </c>
      <c r="H22" s="205">
        <v>0</v>
      </c>
      <c r="I22" s="205">
        <v>0</v>
      </c>
      <c r="J22" s="107">
        <v>2</v>
      </c>
    </row>
    <row r="23" spans="1:10" ht="15.95" customHeight="1" x14ac:dyDescent="0.2">
      <c r="A23" s="96" t="s">
        <v>12</v>
      </c>
      <c r="B23" s="248">
        <v>42</v>
      </c>
      <c r="C23" s="204">
        <v>3</v>
      </c>
      <c r="D23" s="205">
        <v>11</v>
      </c>
      <c r="E23" s="205">
        <v>0</v>
      </c>
      <c r="F23" s="205">
        <v>9</v>
      </c>
      <c r="G23" s="205">
        <v>35</v>
      </c>
      <c r="H23" s="205">
        <v>0</v>
      </c>
      <c r="I23" s="205">
        <v>0</v>
      </c>
      <c r="J23" s="107">
        <v>4</v>
      </c>
    </row>
    <row r="24" spans="1:10" ht="15.95" customHeight="1" x14ac:dyDescent="0.2">
      <c r="A24" s="96" t="s">
        <v>13</v>
      </c>
      <c r="B24" s="248">
        <v>67</v>
      </c>
      <c r="C24" s="204">
        <v>7</v>
      </c>
      <c r="D24" s="205">
        <v>24</v>
      </c>
      <c r="E24" s="205">
        <v>0</v>
      </c>
      <c r="F24" s="205">
        <v>17</v>
      </c>
      <c r="G24" s="205">
        <v>46</v>
      </c>
      <c r="H24" s="205">
        <v>0</v>
      </c>
      <c r="I24" s="205">
        <v>0</v>
      </c>
      <c r="J24" s="107">
        <v>4</v>
      </c>
    </row>
    <row r="25" spans="1:10" ht="15.95" customHeight="1" x14ac:dyDescent="0.2">
      <c r="A25" s="96" t="s">
        <v>14</v>
      </c>
      <c r="B25" s="248">
        <v>80</v>
      </c>
      <c r="C25" s="204">
        <v>10</v>
      </c>
      <c r="D25" s="205">
        <v>18</v>
      </c>
      <c r="E25" s="205">
        <v>0</v>
      </c>
      <c r="F25" s="205">
        <v>22</v>
      </c>
      <c r="G25" s="205">
        <v>60</v>
      </c>
      <c r="H25" s="205">
        <v>0</v>
      </c>
      <c r="I25" s="205">
        <v>1</v>
      </c>
      <c r="J25" s="107">
        <v>2</v>
      </c>
    </row>
    <row r="26" spans="1:10" ht="15.95" customHeight="1" x14ac:dyDescent="0.2">
      <c r="A26" s="96" t="s">
        <v>15</v>
      </c>
      <c r="B26" s="248">
        <v>46</v>
      </c>
      <c r="C26" s="204">
        <v>11</v>
      </c>
      <c r="D26" s="205">
        <v>9</v>
      </c>
      <c r="E26" s="205">
        <v>0</v>
      </c>
      <c r="F26" s="205">
        <v>14</v>
      </c>
      <c r="G26" s="205">
        <v>36</v>
      </c>
      <c r="H26" s="205">
        <v>0</v>
      </c>
      <c r="I26" s="205">
        <v>3</v>
      </c>
      <c r="J26" s="107">
        <v>6</v>
      </c>
    </row>
    <row r="27" spans="1:10" ht="15.95" customHeight="1" x14ac:dyDescent="0.2">
      <c r="A27" s="99" t="s">
        <v>16</v>
      </c>
      <c r="B27" s="249">
        <v>141</v>
      </c>
      <c r="C27" s="206">
        <v>16</v>
      </c>
      <c r="D27" s="207">
        <v>32</v>
      </c>
      <c r="E27" s="207">
        <v>0</v>
      </c>
      <c r="F27" s="207">
        <v>27</v>
      </c>
      <c r="G27" s="207">
        <v>119</v>
      </c>
      <c r="H27" s="207">
        <v>0</v>
      </c>
      <c r="I27" s="207">
        <v>0</v>
      </c>
      <c r="J27" s="108">
        <v>4</v>
      </c>
    </row>
    <row r="28" spans="1:10" ht="15.95" customHeight="1" x14ac:dyDescent="0.2">
      <c r="A28" s="100" t="s">
        <v>17</v>
      </c>
      <c r="B28" s="250">
        <v>603</v>
      </c>
      <c r="C28" s="216">
        <v>66</v>
      </c>
      <c r="D28" s="209">
        <v>152</v>
      </c>
      <c r="E28" s="209">
        <v>0</v>
      </c>
      <c r="F28" s="209">
        <v>170</v>
      </c>
      <c r="G28" s="209">
        <v>480</v>
      </c>
      <c r="H28" s="209">
        <v>0</v>
      </c>
      <c r="I28" s="209">
        <v>4</v>
      </c>
      <c r="J28" s="109">
        <v>30</v>
      </c>
    </row>
    <row r="29" spans="1:10" ht="15.95" customHeight="1" x14ac:dyDescent="0.2">
      <c r="A29" s="96" t="s">
        <v>18</v>
      </c>
      <c r="B29" s="251">
        <v>42</v>
      </c>
      <c r="C29" s="204">
        <v>10</v>
      </c>
      <c r="D29" s="205">
        <v>7</v>
      </c>
      <c r="E29" s="205">
        <v>0</v>
      </c>
      <c r="F29" s="205">
        <v>4</v>
      </c>
      <c r="G29" s="205">
        <v>37</v>
      </c>
      <c r="H29" s="205">
        <v>0</v>
      </c>
      <c r="I29" s="205">
        <v>2</v>
      </c>
      <c r="J29" s="107">
        <v>3</v>
      </c>
    </row>
    <row r="30" spans="1:10" ht="15.95" customHeight="1" x14ac:dyDescent="0.2">
      <c r="A30" s="96" t="s">
        <v>19</v>
      </c>
      <c r="B30" s="248">
        <v>68</v>
      </c>
      <c r="C30" s="204">
        <v>8</v>
      </c>
      <c r="D30" s="205">
        <v>20</v>
      </c>
      <c r="E30" s="205">
        <v>0</v>
      </c>
      <c r="F30" s="205">
        <v>9</v>
      </c>
      <c r="G30" s="205">
        <v>58</v>
      </c>
      <c r="H30" s="205">
        <v>0</v>
      </c>
      <c r="I30" s="205">
        <v>3</v>
      </c>
      <c r="J30" s="107">
        <v>5</v>
      </c>
    </row>
    <row r="31" spans="1:10" ht="15.95" customHeight="1" x14ac:dyDescent="0.2">
      <c r="A31" s="96" t="s">
        <v>20</v>
      </c>
      <c r="B31" s="248">
        <v>27</v>
      </c>
      <c r="C31" s="204">
        <v>4</v>
      </c>
      <c r="D31" s="205">
        <v>9</v>
      </c>
      <c r="E31" s="205">
        <v>0</v>
      </c>
      <c r="F31" s="205">
        <v>4</v>
      </c>
      <c r="G31" s="205">
        <v>14</v>
      </c>
      <c r="H31" s="205">
        <v>0</v>
      </c>
      <c r="I31" s="205">
        <v>0</v>
      </c>
      <c r="J31" s="107">
        <v>1</v>
      </c>
    </row>
    <row r="32" spans="1:10" ht="15.95" customHeight="1" x14ac:dyDescent="0.2">
      <c r="A32" s="96" t="s">
        <v>21</v>
      </c>
      <c r="B32" s="248">
        <v>72</v>
      </c>
      <c r="C32" s="204">
        <v>6</v>
      </c>
      <c r="D32" s="205">
        <v>20</v>
      </c>
      <c r="E32" s="205">
        <v>0</v>
      </c>
      <c r="F32" s="205">
        <v>15</v>
      </c>
      <c r="G32" s="205">
        <v>53</v>
      </c>
      <c r="H32" s="205">
        <v>0</v>
      </c>
      <c r="I32" s="205">
        <v>6</v>
      </c>
      <c r="J32" s="107">
        <v>3</v>
      </c>
    </row>
    <row r="33" spans="1:10" ht="15.95" customHeight="1" x14ac:dyDescent="0.2">
      <c r="A33" s="96" t="s">
        <v>22</v>
      </c>
      <c r="B33" s="248">
        <v>41</v>
      </c>
      <c r="C33" s="204">
        <v>3</v>
      </c>
      <c r="D33" s="205">
        <v>13</v>
      </c>
      <c r="E33" s="205">
        <v>0</v>
      </c>
      <c r="F33" s="205">
        <v>9</v>
      </c>
      <c r="G33" s="205">
        <v>30</v>
      </c>
      <c r="H33" s="205">
        <v>0</v>
      </c>
      <c r="I33" s="205">
        <v>4</v>
      </c>
      <c r="J33" s="107">
        <v>3</v>
      </c>
    </row>
    <row r="34" spans="1:10" ht="15.95" customHeight="1" x14ac:dyDescent="0.2">
      <c r="A34" s="96" t="s">
        <v>23</v>
      </c>
      <c r="B34" s="248">
        <v>67</v>
      </c>
      <c r="C34" s="204">
        <v>4</v>
      </c>
      <c r="D34" s="205">
        <v>23</v>
      </c>
      <c r="E34" s="205">
        <v>0</v>
      </c>
      <c r="F34" s="205">
        <v>14</v>
      </c>
      <c r="G34" s="205">
        <v>50</v>
      </c>
      <c r="H34" s="205">
        <v>0</v>
      </c>
      <c r="I34" s="205">
        <v>3</v>
      </c>
      <c r="J34" s="107">
        <v>2</v>
      </c>
    </row>
    <row r="35" spans="1:10" ht="15.95" customHeight="1" x14ac:dyDescent="0.2">
      <c r="A35" s="96" t="s">
        <v>24</v>
      </c>
      <c r="B35" s="248">
        <v>154</v>
      </c>
      <c r="C35" s="204">
        <v>19</v>
      </c>
      <c r="D35" s="205">
        <v>31</v>
      </c>
      <c r="E35" s="205">
        <v>0</v>
      </c>
      <c r="F35" s="205">
        <v>28</v>
      </c>
      <c r="G35" s="205">
        <v>119</v>
      </c>
      <c r="H35" s="205">
        <v>0</v>
      </c>
      <c r="I35" s="205">
        <v>0</v>
      </c>
      <c r="J35" s="107">
        <v>15</v>
      </c>
    </row>
    <row r="36" spans="1:10" ht="15.95" customHeight="1" x14ac:dyDescent="0.2">
      <c r="A36" s="96" t="s">
        <v>25</v>
      </c>
      <c r="B36" s="248">
        <v>23</v>
      </c>
      <c r="C36" s="204">
        <v>3</v>
      </c>
      <c r="D36" s="205">
        <v>4</v>
      </c>
      <c r="E36" s="205">
        <v>0</v>
      </c>
      <c r="F36" s="205">
        <v>1</v>
      </c>
      <c r="G36" s="205">
        <v>20</v>
      </c>
      <c r="H36" s="205">
        <v>0</v>
      </c>
      <c r="I36" s="205">
        <v>0</v>
      </c>
      <c r="J36" s="107">
        <v>1</v>
      </c>
    </row>
    <row r="37" spans="1:10" ht="15.95" customHeight="1" x14ac:dyDescent="0.2">
      <c r="A37" s="99" t="s">
        <v>26</v>
      </c>
      <c r="B37" s="249">
        <v>92</v>
      </c>
      <c r="C37" s="206">
        <v>11</v>
      </c>
      <c r="D37" s="207">
        <v>21</v>
      </c>
      <c r="E37" s="207">
        <v>0</v>
      </c>
      <c r="F37" s="207">
        <v>12</v>
      </c>
      <c r="G37" s="207">
        <v>79</v>
      </c>
      <c r="H37" s="207">
        <v>0</v>
      </c>
      <c r="I37" s="207">
        <v>3</v>
      </c>
      <c r="J37" s="108">
        <v>6</v>
      </c>
    </row>
    <row r="38" spans="1:10" ht="15.95" customHeight="1" x14ac:dyDescent="0.2">
      <c r="A38" s="100" t="s">
        <v>27</v>
      </c>
      <c r="B38" s="252">
        <v>586</v>
      </c>
      <c r="C38" s="216">
        <v>68</v>
      </c>
      <c r="D38" s="209">
        <v>148</v>
      </c>
      <c r="E38" s="209">
        <v>0</v>
      </c>
      <c r="F38" s="209">
        <v>96</v>
      </c>
      <c r="G38" s="209">
        <v>460</v>
      </c>
      <c r="H38" s="209">
        <v>0</v>
      </c>
      <c r="I38" s="209">
        <v>21</v>
      </c>
      <c r="J38" s="109">
        <v>39</v>
      </c>
    </row>
    <row r="39" spans="1:10" ht="15.95" customHeight="1" x14ac:dyDescent="0.2">
      <c r="A39" s="96" t="s">
        <v>28</v>
      </c>
      <c r="B39" s="251">
        <v>122</v>
      </c>
      <c r="C39" s="204">
        <v>8</v>
      </c>
      <c r="D39" s="205">
        <v>34</v>
      </c>
      <c r="E39" s="205">
        <v>0</v>
      </c>
      <c r="F39" s="205">
        <v>47</v>
      </c>
      <c r="G39" s="205">
        <v>89</v>
      </c>
      <c r="H39" s="205">
        <v>0</v>
      </c>
      <c r="I39" s="205">
        <v>6</v>
      </c>
      <c r="J39" s="107">
        <v>0</v>
      </c>
    </row>
    <row r="40" spans="1:10" ht="15.95" customHeight="1" x14ac:dyDescent="0.2">
      <c r="A40" s="96" t="s">
        <v>29</v>
      </c>
      <c r="B40" s="248">
        <v>199</v>
      </c>
      <c r="C40" s="204">
        <v>11</v>
      </c>
      <c r="D40" s="205">
        <v>53</v>
      </c>
      <c r="E40" s="205">
        <v>0</v>
      </c>
      <c r="F40" s="205">
        <v>64</v>
      </c>
      <c r="G40" s="205">
        <v>156</v>
      </c>
      <c r="H40" s="205">
        <v>0</v>
      </c>
      <c r="I40" s="205">
        <v>18</v>
      </c>
      <c r="J40" s="107">
        <v>16</v>
      </c>
    </row>
    <row r="41" spans="1:10" ht="15.95" customHeight="1" x14ac:dyDescent="0.2">
      <c r="A41" s="96" t="s">
        <v>30</v>
      </c>
      <c r="B41" s="248">
        <v>165</v>
      </c>
      <c r="C41" s="204">
        <v>23</v>
      </c>
      <c r="D41" s="205">
        <v>35</v>
      </c>
      <c r="E41" s="205">
        <v>0</v>
      </c>
      <c r="F41" s="205">
        <v>37</v>
      </c>
      <c r="G41" s="205">
        <v>133</v>
      </c>
      <c r="H41" s="205">
        <v>0</v>
      </c>
      <c r="I41" s="205">
        <v>9</v>
      </c>
      <c r="J41" s="107">
        <v>6</v>
      </c>
    </row>
    <row r="42" spans="1:10" ht="15.95" customHeight="1" x14ac:dyDescent="0.2">
      <c r="A42" s="96" t="s">
        <v>31</v>
      </c>
      <c r="B42" s="248">
        <v>146</v>
      </c>
      <c r="C42" s="204">
        <v>12</v>
      </c>
      <c r="D42" s="205">
        <v>42</v>
      </c>
      <c r="E42" s="205">
        <v>0</v>
      </c>
      <c r="F42" s="205">
        <v>30</v>
      </c>
      <c r="G42" s="205">
        <v>119</v>
      </c>
      <c r="H42" s="205">
        <v>0</v>
      </c>
      <c r="I42" s="205">
        <v>7</v>
      </c>
      <c r="J42" s="107">
        <v>1</v>
      </c>
    </row>
    <row r="43" spans="1:10" ht="15.95" customHeight="1" x14ac:dyDescent="0.2">
      <c r="A43" s="96" t="s">
        <v>32</v>
      </c>
      <c r="B43" s="253">
        <v>62</v>
      </c>
      <c r="C43" s="212">
        <v>7</v>
      </c>
      <c r="D43" s="213">
        <v>18</v>
      </c>
      <c r="E43" s="213">
        <v>0</v>
      </c>
      <c r="F43" s="213">
        <v>18</v>
      </c>
      <c r="G43" s="213">
        <v>47</v>
      </c>
      <c r="H43" s="213">
        <v>0</v>
      </c>
      <c r="I43" s="213">
        <v>0</v>
      </c>
      <c r="J43" s="110">
        <v>0</v>
      </c>
    </row>
    <row r="44" spans="1:10" ht="15.95" customHeight="1" x14ac:dyDescent="0.2">
      <c r="A44" s="96" t="s">
        <v>33</v>
      </c>
      <c r="B44" s="248">
        <v>52</v>
      </c>
      <c r="C44" s="204">
        <v>12</v>
      </c>
      <c r="D44" s="205">
        <v>16</v>
      </c>
      <c r="E44" s="205">
        <v>0</v>
      </c>
      <c r="F44" s="205">
        <v>9</v>
      </c>
      <c r="G44" s="205">
        <v>42</v>
      </c>
      <c r="H44" s="205">
        <v>0</v>
      </c>
      <c r="I44" s="205">
        <v>0</v>
      </c>
      <c r="J44" s="107">
        <v>1</v>
      </c>
    </row>
    <row r="45" spans="1:10" ht="15.95" customHeight="1" x14ac:dyDescent="0.2">
      <c r="A45" s="99" t="s">
        <v>34</v>
      </c>
      <c r="B45" s="249">
        <v>60</v>
      </c>
      <c r="C45" s="206">
        <v>3</v>
      </c>
      <c r="D45" s="207">
        <v>11</v>
      </c>
      <c r="E45" s="207">
        <v>0</v>
      </c>
      <c r="F45" s="207">
        <v>9</v>
      </c>
      <c r="G45" s="207">
        <v>55</v>
      </c>
      <c r="H45" s="207">
        <v>0</v>
      </c>
      <c r="I45" s="207">
        <v>0</v>
      </c>
      <c r="J45" s="108">
        <v>0</v>
      </c>
    </row>
    <row r="46" spans="1:10" ht="15.95" customHeight="1" x14ac:dyDescent="0.2">
      <c r="A46" s="100" t="s">
        <v>35</v>
      </c>
      <c r="B46" s="250">
        <v>806</v>
      </c>
      <c r="C46" s="216">
        <v>76</v>
      </c>
      <c r="D46" s="209">
        <v>209</v>
      </c>
      <c r="E46" s="209">
        <v>0</v>
      </c>
      <c r="F46" s="209">
        <v>214</v>
      </c>
      <c r="G46" s="209">
        <v>641</v>
      </c>
      <c r="H46" s="209">
        <v>0</v>
      </c>
      <c r="I46" s="209">
        <v>40</v>
      </c>
      <c r="J46" s="109">
        <v>24</v>
      </c>
    </row>
    <row r="47" spans="1:10" ht="15.95" customHeight="1" x14ac:dyDescent="0.2">
      <c r="A47" s="96" t="s">
        <v>36</v>
      </c>
      <c r="B47" s="251">
        <v>37</v>
      </c>
      <c r="C47" s="204">
        <v>8</v>
      </c>
      <c r="D47" s="205">
        <v>9</v>
      </c>
      <c r="E47" s="205">
        <v>0</v>
      </c>
      <c r="F47" s="205">
        <v>9</v>
      </c>
      <c r="G47" s="205">
        <v>34</v>
      </c>
      <c r="H47" s="205">
        <v>0</v>
      </c>
      <c r="I47" s="205">
        <v>1</v>
      </c>
      <c r="J47" s="107">
        <v>1</v>
      </c>
    </row>
    <row r="48" spans="1:10" ht="15.95" customHeight="1" x14ac:dyDescent="0.2">
      <c r="A48" s="96" t="s">
        <v>37</v>
      </c>
      <c r="B48" s="248">
        <v>121</v>
      </c>
      <c r="C48" s="204">
        <v>19</v>
      </c>
      <c r="D48" s="205">
        <v>33</v>
      </c>
      <c r="E48" s="205">
        <v>0</v>
      </c>
      <c r="F48" s="205">
        <v>20</v>
      </c>
      <c r="G48" s="205">
        <v>102</v>
      </c>
      <c r="H48" s="205">
        <v>0</v>
      </c>
      <c r="I48" s="205">
        <v>3</v>
      </c>
      <c r="J48" s="107">
        <v>5</v>
      </c>
    </row>
    <row r="49" spans="1:10" ht="15.95" customHeight="1" x14ac:dyDescent="0.2">
      <c r="A49" s="96" t="s">
        <v>38</v>
      </c>
      <c r="B49" s="248">
        <v>54</v>
      </c>
      <c r="C49" s="204">
        <v>11</v>
      </c>
      <c r="D49" s="205">
        <v>16</v>
      </c>
      <c r="E49" s="205">
        <v>0</v>
      </c>
      <c r="F49" s="205">
        <v>6</v>
      </c>
      <c r="G49" s="205">
        <v>42</v>
      </c>
      <c r="H49" s="205">
        <v>0</v>
      </c>
      <c r="I49" s="205">
        <v>1</v>
      </c>
      <c r="J49" s="107">
        <v>2</v>
      </c>
    </row>
    <row r="50" spans="1:10" ht="15.95" customHeight="1" x14ac:dyDescent="0.2">
      <c r="A50" s="96" t="s">
        <v>39</v>
      </c>
      <c r="B50" s="248">
        <v>30</v>
      </c>
      <c r="C50" s="204">
        <v>5</v>
      </c>
      <c r="D50" s="205">
        <v>7</v>
      </c>
      <c r="E50" s="205">
        <v>0</v>
      </c>
      <c r="F50" s="205">
        <v>8</v>
      </c>
      <c r="G50" s="205">
        <v>26</v>
      </c>
      <c r="H50" s="205">
        <v>0</v>
      </c>
      <c r="I50" s="205">
        <v>0</v>
      </c>
      <c r="J50" s="107">
        <v>0</v>
      </c>
    </row>
    <row r="51" spans="1:10" ht="15.95" customHeight="1" x14ac:dyDescent="0.2">
      <c r="A51" s="96" t="s">
        <v>40</v>
      </c>
      <c r="B51" s="248">
        <v>113</v>
      </c>
      <c r="C51" s="204">
        <v>15</v>
      </c>
      <c r="D51" s="205">
        <v>35</v>
      </c>
      <c r="E51" s="205">
        <v>0</v>
      </c>
      <c r="F51" s="205">
        <v>18</v>
      </c>
      <c r="G51" s="205">
        <v>90</v>
      </c>
      <c r="H51" s="205">
        <v>0</v>
      </c>
      <c r="I51" s="205">
        <v>0</v>
      </c>
      <c r="J51" s="107">
        <v>4</v>
      </c>
    </row>
    <row r="52" spans="1:10" ht="15.95" customHeight="1" x14ac:dyDescent="0.2">
      <c r="A52" s="96" t="s">
        <v>41</v>
      </c>
      <c r="B52" s="248">
        <v>87</v>
      </c>
      <c r="C52" s="204">
        <v>3</v>
      </c>
      <c r="D52" s="205">
        <v>22</v>
      </c>
      <c r="E52" s="205">
        <v>0</v>
      </c>
      <c r="F52" s="205">
        <v>24</v>
      </c>
      <c r="G52" s="205">
        <v>65</v>
      </c>
      <c r="H52" s="205">
        <v>0</v>
      </c>
      <c r="I52" s="205">
        <v>0</v>
      </c>
      <c r="J52" s="107">
        <v>6</v>
      </c>
    </row>
    <row r="53" spans="1:10" ht="15.95" customHeight="1" x14ac:dyDescent="0.2">
      <c r="A53" s="96" t="s">
        <v>42</v>
      </c>
      <c r="B53" s="248">
        <v>61</v>
      </c>
      <c r="C53" s="204">
        <v>8</v>
      </c>
      <c r="D53" s="205">
        <v>20</v>
      </c>
      <c r="E53" s="205">
        <v>0</v>
      </c>
      <c r="F53" s="205">
        <v>19</v>
      </c>
      <c r="G53" s="205">
        <v>39</v>
      </c>
      <c r="H53" s="205">
        <v>0</v>
      </c>
      <c r="I53" s="205">
        <v>0</v>
      </c>
      <c r="J53" s="107">
        <v>3</v>
      </c>
    </row>
    <row r="54" spans="1:10" ht="15.95" customHeight="1" x14ac:dyDescent="0.2">
      <c r="A54" s="96" t="s">
        <v>43</v>
      </c>
      <c r="B54" s="248">
        <v>57</v>
      </c>
      <c r="C54" s="204">
        <v>8</v>
      </c>
      <c r="D54" s="205">
        <v>20</v>
      </c>
      <c r="E54" s="205">
        <v>0</v>
      </c>
      <c r="F54" s="205">
        <v>10</v>
      </c>
      <c r="G54" s="205">
        <v>44</v>
      </c>
      <c r="H54" s="205">
        <v>0</v>
      </c>
      <c r="I54" s="205">
        <v>0</v>
      </c>
      <c r="J54" s="107">
        <v>5</v>
      </c>
    </row>
    <row r="55" spans="1:10" s="33" customFormat="1" ht="15.95" customHeight="1" x14ac:dyDescent="0.2">
      <c r="A55" s="96" t="s">
        <v>44</v>
      </c>
      <c r="B55" s="248">
        <v>19</v>
      </c>
      <c r="C55" s="204">
        <v>1</v>
      </c>
      <c r="D55" s="205">
        <v>3</v>
      </c>
      <c r="E55" s="205">
        <v>0</v>
      </c>
      <c r="F55" s="205">
        <v>10</v>
      </c>
      <c r="G55" s="205">
        <v>11</v>
      </c>
      <c r="H55" s="205">
        <v>0</v>
      </c>
      <c r="I55" s="205">
        <v>0</v>
      </c>
      <c r="J55" s="107">
        <v>2</v>
      </c>
    </row>
    <row r="56" spans="1:10" ht="15.95" customHeight="1" x14ac:dyDescent="0.2">
      <c r="A56" s="96" t="s">
        <v>45</v>
      </c>
      <c r="B56" s="248">
        <v>25</v>
      </c>
      <c r="C56" s="204">
        <v>5</v>
      </c>
      <c r="D56" s="205">
        <v>6</v>
      </c>
      <c r="E56" s="205">
        <v>0</v>
      </c>
      <c r="F56" s="205">
        <v>3</v>
      </c>
      <c r="G56" s="205">
        <v>21</v>
      </c>
      <c r="H56" s="205">
        <v>0</v>
      </c>
      <c r="I56" s="205">
        <v>0</v>
      </c>
      <c r="J56" s="107">
        <v>0</v>
      </c>
    </row>
    <row r="57" spans="1:10" ht="15.95" customHeight="1" x14ac:dyDescent="0.2">
      <c r="A57" s="99" t="s">
        <v>46</v>
      </c>
      <c r="B57" s="249">
        <v>98</v>
      </c>
      <c r="C57" s="206">
        <v>13</v>
      </c>
      <c r="D57" s="207">
        <v>28</v>
      </c>
      <c r="E57" s="207">
        <v>0</v>
      </c>
      <c r="F57" s="207">
        <v>15</v>
      </c>
      <c r="G57" s="207">
        <v>77</v>
      </c>
      <c r="H57" s="207">
        <v>0</v>
      </c>
      <c r="I57" s="207">
        <v>1</v>
      </c>
      <c r="J57" s="108">
        <v>2</v>
      </c>
    </row>
    <row r="58" spans="1:10" ht="15.95" customHeight="1" thickBot="1" x14ac:dyDescent="0.25">
      <c r="A58" s="102" t="s">
        <v>47</v>
      </c>
      <c r="B58" s="254">
        <v>702</v>
      </c>
      <c r="C58" s="219">
        <v>96</v>
      </c>
      <c r="D58" s="215">
        <v>199</v>
      </c>
      <c r="E58" s="215">
        <v>0</v>
      </c>
      <c r="F58" s="215">
        <v>142</v>
      </c>
      <c r="G58" s="215">
        <v>551</v>
      </c>
      <c r="H58" s="215">
        <v>0</v>
      </c>
      <c r="I58" s="215">
        <v>6</v>
      </c>
      <c r="J58" s="111">
        <v>30</v>
      </c>
    </row>
    <row r="59" spans="1:10" ht="15.95" customHeight="1" x14ac:dyDescent="0.2">
      <c r="A59" s="103" t="s">
        <v>48</v>
      </c>
      <c r="B59" s="255">
        <v>43</v>
      </c>
      <c r="C59" s="204">
        <v>6</v>
      </c>
      <c r="D59" s="205">
        <v>20</v>
      </c>
      <c r="E59" s="205">
        <v>0</v>
      </c>
      <c r="F59" s="205">
        <v>7</v>
      </c>
      <c r="G59" s="205">
        <v>23</v>
      </c>
      <c r="H59" s="205">
        <v>0</v>
      </c>
      <c r="I59" s="205">
        <v>0</v>
      </c>
      <c r="J59" s="107">
        <v>2</v>
      </c>
    </row>
    <row r="60" spans="1:10" ht="15.95" customHeight="1" x14ac:dyDescent="0.2">
      <c r="A60" s="96" t="s">
        <v>49</v>
      </c>
      <c r="B60" s="255">
        <v>37</v>
      </c>
      <c r="C60" s="204">
        <v>4</v>
      </c>
      <c r="D60" s="205">
        <v>6</v>
      </c>
      <c r="E60" s="205">
        <v>0</v>
      </c>
      <c r="F60" s="205">
        <v>8</v>
      </c>
      <c r="G60" s="205">
        <v>32</v>
      </c>
      <c r="H60" s="205">
        <v>0</v>
      </c>
      <c r="I60" s="205">
        <v>6</v>
      </c>
      <c r="J60" s="107">
        <v>1</v>
      </c>
    </row>
    <row r="61" spans="1:10" ht="15.95" customHeight="1" x14ac:dyDescent="0.2">
      <c r="A61" s="96" t="s">
        <v>50</v>
      </c>
      <c r="B61" s="255">
        <v>154</v>
      </c>
      <c r="C61" s="204">
        <v>8</v>
      </c>
      <c r="D61" s="205">
        <v>44</v>
      </c>
      <c r="E61" s="205">
        <v>0</v>
      </c>
      <c r="F61" s="205">
        <v>35</v>
      </c>
      <c r="G61" s="205">
        <v>123</v>
      </c>
      <c r="H61" s="205">
        <v>0</v>
      </c>
      <c r="I61" s="205">
        <v>3</v>
      </c>
      <c r="J61" s="107">
        <v>3</v>
      </c>
    </row>
    <row r="62" spans="1:10" ht="15.95" customHeight="1" x14ac:dyDescent="0.2">
      <c r="A62" s="96" t="s">
        <v>51</v>
      </c>
      <c r="B62" s="255">
        <v>47</v>
      </c>
      <c r="C62" s="204">
        <v>3</v>
      </c>
      <c r="D62" s="205">
        <v>10</v>
      </c>
      <c r="E62" s="205">
        <v>0</v>
      </c>
      <c r="F62" s="205">
        <v>5</v>
      </c>
      <c r="G62" s="205">
        <v>40</v>
      </c>
      <c r="H62" s="205">
        <v>0</v>
      </c>
      <c r="I62" s="205">
        <v>0</v>
      </c>
      <c r="J62" s="107">
        <v>0</v>
      </c>
    </row>
    <row r="63" spans="1:10" ht="15.95" customHeight="1" x14ac:dyDescent="0.2">
      <c r="A63" s="96" t="s">
        <v>52</v>
      </c>
      <c r="B63" s="255">
        <v>30</v>
      </c>
      <c r="C63" s="204">
        <v>5</v>
      </c>
      <c r="D63" s="205">
        <v>4</v>
      </c>
      <c r="E63" s="205">
        <v>0</v>
      </c>
      <c r="F63" s="205">
        <v>7</v>
      </c>
      <c r="G63" s="205">
        <v>21</v>
      </c>
      <c r="H63" s="205">
        <v>0</v>
      </c>
      <c r="I63" s="205">
        <v>0</v>
      </c>
      <c r="J63" s="107">
        <v>2</v>
      </c>
    </row>
    <row r="64" spans="1:10" ht="15.95" customHeight="1" x14ac:dyDescent="0.2">
      <c r="A64" s="96" t="s">
        <v>53</v>
      </c>
      <c r="B64" s="255">
        <v>112</v>
      </c>
      <c r="C64" s="204">
        <v>12</v>
      </c>
      <c r="D64" s="205">
        <v>19</v>
      </c>
      <c r="E64" s="205">
        <v>0</v>
      </c>
      <c r="F64" s="205">
        <v>46</v>
      </c>
      <c r="G64" s="205">
        <v>95</v>
      </c>
      <c r="H64" s="205">
        <v>0</v>
      </c>
      <c r="I64" s="205">
        <v>8</v>
      </c>
      <c r="J64" s="107">
        <v>1</v>
      </c>
    </row>
    <row r="65" spans="1:10" ht="15.95" customHeight="1" x14ac:dyDescent="0.2">
      <c r="A65" s="96" t="s">
        <v>54</v>
      </c>
      <c r="B65" s="255">
        <v>38</v>
      </c>
      <c r="C65" s="204">
        <v>2</v>
      </c>
      <c r="D65" s="205">
        <v>11</v>
      </c>
      <c r="E65" s="205">
        <v>0</v>
      </c>
      <c r="F65" s="205">
        <v>7</v>
      </c>
      <c r="G65" s="205">
        <v>33</v>
      </c>
      <c r="H65" s="205">
        <v>0</v>
      </c>
      <c r="I65" s="205">
        <v>1</v>
      </c>
      <c r="J65" s="107">
        <v>1</v>
      </c>
    </row>
    <row r="66" spans="1:10" ht="15.95" customHeight="1" x14ac:dyDescent="0.2">
      <c r="A66" s="96" t="s">
        <v>55</v>
      </c>
      <c r="B66" s="255">
        <v>69</v>
      </c>
      <c r="C66" s="204">
        <v>9</v>
      </c>
      <c r="D66" s="205">
        <v>12</v>
      </c>
      <c r="E66" s="205">
        <v>0</v>
      </c>
      <c r="F66" s="205">
        <v>35</v>
      </c>
      <c r="G66" s="205">
        <v>63</v>
      </c>
      <c r="H66" s="205">
        <v>0</v>
      </c>
      <c r="I66" s="205">
        <v>0</v>
      </c>
      <c r="J66" s="107">
        <v>0</v>
      </c>
    </row>
    <row r="67" spans="1:10" ht="15.95" customHeight="1" x14ac:dyDescent="0.2">
      <c r="A67" s="96" t="s">
        <v>56</v>
      </c>
      <c r="B67" s="255">
        <v>85</v>
      </c>
      <c r="C67" s="204">
        <v>6</v>
      </c>
      <c r="D67" s="205">
        <v>14</v>
      </c>
      <c r="E67" s="205">
        <v>0</v>
      </c>
      <c r="F67" s="205">
        <v>47</v>
      </c>
      <c r="G67" s="205">
        <v>69</v>
      </c>
      <c r="H67" s="205">
        <v>0</v>
      </c>
      <c r="I67" s="205">
        <v>1</v>
      </c>
      <c r="J67" s="107">
        <v>1</v>
      </c>
    </row>
    <row r="68" spans="1:10" ht="15.95" customHeight="1" x14ac:dyDescent="0.2">
      <c r="A68" s="96" t="s">
        <v>57</v>
      </c>
      <c r="B68" s="255">
        <v>65</v>
      </c>
      <c r="C68" s="204">
        <v>7</v>
      </c>
      <c r="D68" s="205">
        <v>21</v>
      </c>
      <c r="E68" s="205">
        <v>0</v>
      </c>
      <c r="F68" s="205">
        <v>26</v>
      </c>
      <c r="G68" s="205">
        <v>50</v>
      </c>
      <c r="H68" s="205">
        <v>0</v>
      </c>
      <c r="I68" s="205">
        <v>0</v>
      </c>
      <c r="J68" s="107">
        <v>6</v>
      </c>
    </row>
    <row r="69" spans="1:10" ht="15.95" customHeight="1" x14ac:dyDescent="0.2">
      <c r="A69" s="96" t="s">
        <v>58</v>
      </c>
      <c r="B69" s="255">
        <v>72</v>
      </c>
      <c r="C69" s="204">
        <v>8</v>
      </c>
      <c r="D69" s="205">
        <v>19</v>
      </c>
      <c r="E69" s="205">
        <v>0</v>
      </c>
      <c r="F69" s="205">
        <v>21</v>
      </c>
      <c r="G69" s="205">
        <v>56</v>
      </c>
      <c r="H69" s="205">
        <v>0</v>
      </c>
      <c r="I69" s="205">
        <v>0</v>
      </c>
      <c r="J69" s="107">
        <v>1</v>
      </c>
    </row>
    <row r="70" spans="1:10" ht="15.95" customHeight="1" x14ac:dyDescent="0.2">
      <c r="A70" s="96" t="s">
        <v>59</v>
      </c>
      <c r="B70" s="255">
        <v>42</v>
      </c>
      <c r="C70" s="204">
        <v>2</v>
      </c>
      <c r="D70" s="205">
        <v>12</v>
      </c>
      <c r="E70" s="205">
        <v>0</v>
      </c>
      <c r="F70" s="205">
        <v>7</v>
      </c>
      <c r="G70" s="205">
        <v>32</v>
      </c>
      <c r="H70" s="205">
        <v>0</v>
      </c>
      <c r="I70" s="205">
        <v>1</v>
      </c>
      <c r="J70" s="107">
        <v>1</v>
      </c>
    </row>
    <row r="71" spans="1:10" ht="15.95" customHeight="1" x14ac:dyDescent="0.2">
      <c r="A71" s="96" t="s">
        <v>60</v>
      </c>
      <c r="B71" s="256">
        <v>52</v>
      </c>
      <c r="C71" s="206">
        <v>8</v>
      </c>
      <c r="D71" s="207">
        <v>11</v>
      </c>
      <c r="E71" s="207">
        <v>0</v>
      </c>
      <c r="F71" s="207">
        <v>14</v>
      </c>
      <c r="G71" s="207">
        <v>39</v>
      </c>
      <c r="H71" s="207">
        <v>0</v>
      </c>
      <c r="I71" s="207">
        <v>10</v>
      </c>
      <c r="J71" s="108">
        <v>1</v>
      </c>
    </row>
    <row r="72" spans="1:10" ht="15.95" customHeight="1" x14ac:dyDescent="0.2">
      <c r="A72" s="98" t="s">
        <v>61</v>
      </c>
      <c r="B72" s="257">
        <v>846</v>
      </c>
      <c r="C72" s="216">
        <v>80</v>
      </c>
      <c r="D72" s="209">
        <v>203</v>
      </c>
      <c r="E72" s="209">
        <v>0</v>
      </c>
      <c r="F72" s="209">
        <v>265</v>
      </c>
      <c r="G72" s="209">
        <v>676</v>
      </c>
      <c r="H72" s="209">
        <v>0</v>
      </c>
      <c r="I72" s="209">
        <v>30</v>
      </c>
      <c r="J72" s="109">
        <v>20</v>
      </c>
    </row>
    <row r="73" spans="1:10" ht="15.95" customHeight="1" x14ac:dyDescent="0.2">
      <c r="A73" s="96" t="s">
        <v>62</v>
      </c>
      <c r="B73" s="255">
        <v>132</v>
      </c>
      <c r="C73" s="204">
        <v>13</v>
      </c>
      <c r="D73" s="205">
        <v>32</v>
      </c>
      <c r="E73" s="205">
        <v>0</v>
      </c>
      <c r="F73" s="205">
        <v>26</v>
      </c>
      <c r="G73" s="205">
        <v>119</v>
      </c>
      <c r="H73" s="205">
        <v>0</v>
      </c>
      <c r="I73" s="205">
        <v>3</v>
      </c>
      <c r="J73" s="107">
        <v>1</v>
      </c>
    </row>
    <row r="74" spans="1:10" ht="15.95" customHeight="1" x14ac:dyDescent="0.2">
      <c r="A74" s="96" t="s">
        <v>63</v>
      </c>
      <c r="B74" s="255">
        <v>51</v>
      </c>
      <c r="C74" s="204">
        <v>11</v>
      </c>
      <c r="D74" s="205">
        <v>10</v>
      </c>
      <c r="E74" s="205">
        <v>0</v>
      </c>
      <c r="F74" s="205">
        <v>9</v>
      </c>
      <c r="G74" s="205">
        <v>41</v>
      </c>
      <c r="H74" s="205">
        <v>0</v>
      </c>
      <c r="I74" s="205">
        <v>3</v>
      </c>
      <c r="J74" s="107">
        <v>2</v>
      </c>
    </row>
    <row r="75" spans="1:10" ht="15.95" customHeight="1" x14ac:dyDescent="0.2">
      <c r="A75" s="96" t="s">
        <v>64</v>
      </c>
      <c r="B75" s="255">
        <v>101</v>
      </c>
      <c r="C75" s="204">
        <v>12</v>
      </c>
      <c r="D75" s="205">
        <v>14</v>
      </c>
      <c r="E75" s="205">
        <v>0</v>
      </c>
      <c r="F75" s="205">
        <v>32</v>
      </c>
      <c r="G75" s="205">
        <v>88</v>
      </c>
      <c r="H75" s="205">
        <v>0</v>
      </c>
      <c r="I75" s="205">
        <v>2</v>
      </c>
      <c r="J75" s="107">
        <v>3</v>
      </c>
    </row>
    <row r="76" spans="1:10" ht="15.95" customHeight="1" x14ac:dyDescent="0.2">
      <c r="A76" s="96" t="s">
        <v>65</v>
      </c>
      <c r="B76" s="255">
        <v>33</v>
      </c>
      <c r="C76" s="204">
        <v>2</v>
      </c>
      <c r="D76" s="205">
        <v>9</v>
      </c>
      <c r="E76" s="205">
        <v>0</v>
      </c>
      <c r="F76" s="205">
        <v>11</v>
      </c>
      <c r="G76" s="205">
        <v>25</v>
      </c>
      <c r="H76" s="205">
        <v>0</v>
      </c>
      <c r="I76" s="205">
        <v>0</v>
      </c>
      <c r="J76" s="107">
        <v>2</v>
      </c>
    </row>
    <row r="77" spans="1:10" ht="15.95" customHeight="1" x14ac:dyDescent="0.2">
      <c r="A77" s="96" t="s">
        <v>66</v>
      </c>
      <c r="B77" s="255">
        <v>5</v>
      </c>
      <c r="C77" s="204">
        <v>1</v>
      </c>
      <c r="D77" s="205">
        <v>1</v>
      </c>
      <c r="E77" s="205">
        <v>0</v>
      </c>
      <c r="F77" s="205">
        <v>0</v>
      </c>
      <c r="G77" s="205">
        <v>4</v>
      </c>
      <c r="H77" s="205">
        <v>0</v>
      </c>
      <c r="I77" s="205">
        <v>0</v>
      </c>
      <c r="J77" s="107">
        <v>0</v>
      </c>
    </row>
    <row r="78" spans="1:10" ht="15.95" customHeight="1" x14ac:dyDescent="0.2">
      <c r="A78" s="96" t="s">
        <v>67</v>
      </c>
      <c r="B78" s="255">
        <v>99</v>
      </c>
      <c r="C78" s="204">
        <v>12</v>
      </c>
      <c r="D78" s="205">
        <v>19</v>
      </c>
      <c r="E78" s="205">
        <v>0</v>
      </c>
      <c r="F78" s="205">
        <v>26</v>
      </c>
      <c r="G78" s="205">
        <v>77</v>
      </c>
      <c r="H78" s="205">
        <v>0</v>
      </c>
      <c r="I78" s="205">
        <v>1</v>
      </c>
      <c r="J78" s="107">
        <v>3</v>
      </c>
    </row>
    <row r="79" spans="1:10" ht="15.95" customHeight="1" x14ac:dyDescent="0.2">
      <c r="A79" s="96" t="s">
        <v>68</v>
      </c>
      <c r="B79" s="255">
        <v>141</v>
      </c>
      <c r="C79" s="204">
        <v>24</v>
      </c>
      <c r="D79" s="205">
        <v>33</v>
      </c>
      <c r="E79" s="205">
        <v>0</v>
      </c>
      <c r="F79" s="205">
        <v>21</v>
      </c>
      <c r="G79" s="205">
        <v>116</v>
      </c>
      <c r="H79" s="205">
        <v>0</v>
      </c>
      <c r="I79" s="205">
        <v>2</v>
      </c>
      <c r="J79" s="107">
        <v>8</v>
      </c>
    </row>
    <row r="80" spans="1:10" ht="15.95" customHeight="1" x14ac:dyDescent="0.2">
      <c r="A80" s="96" t="s">
        <v>69</v>
      </c>
      <c r="B80" s="255">
        <v>79</v>
      </c>
      <c r="C80" s="204">
        <v>8</v>
      </c>
      <c r="D80" s="205">
        <v>14</v>
      </c>
      <c r="E80" s="205">
        <v>0</v>
      </c>
      <c r="F80" s="205">
        <v>24</v>
      </c>
      <c r="G80" s="205">
        <v>71</v>
      </c>
      <c r="H80" s="205">
        <v>0</v>
      </c>
      <c r="I80" s="205">
        <v>0</v>
      </c>
      <c r="J80" s="107">
        <v>4</v>
      </c>
    </row>
    <row r="81" spans="1:10" ht="15.95" customHeight="1" x14ac:dyDescent="0.2">
      <c r="A81" s="96" t="s">
        <v>70</v>
      </c>
      <c r="B81" s="255">
        <v>32</v>
      </c>
      <c r="C81" s="204">
        <v>5</v>
      </c>
      <c r="D81" s="205">
        <v>12</v>
      </c>
      <c r="E81" s="205">
        <v>0</v>
      </c>
      <c r="F81" s="205">
        <v>5</v>
      </c>
      <c r="G81" s="205">
        <v>21</v>
      </c>
      <c r="H81" s="205">
        <v>0</v>
      </c>
      <c r="I81" s="205">
        <v>3</v>
      </c>
      <c r="J81" s="107">
        <v>5</v>
      </c>
    </row>
    <row r="82" spans="1:10" ht="15.95" customHeight="1" x14ac:dyDescent="0.2">
      <c r="A82" s="96" t="s">
        <v>71</v>
      </c>
      <c r="B82" s="255">
        <v>42</v>
      </c>
      <c r="C82" s="204">
        <v>5</v>
      </c>
      <c r="D82" s="205">
        <v>10</v>
      </c>
      <c r="E82" s="205">
        <v>0</v>
      </c>
      <c r="F82" s="205">
        <v>10</v>
      </c>
      <c r="G82" s="205">
        <v>34</v>
      </c>
      <c r="H82" s="205">
        <v>0</v>
      </c>
      <c r="I82" s="205">
        <v>0</v>
      </c>
      <c r="J82" s="107">
        <v>3</v>
      </c>
    </row>
    <row r="83" spans="1:10" ht="15.95" customHeight="1" x14ac:dyDescent="0.2">
      <c r="A83" s="96" t="s">
        <v>72</v>
      </c>
      <c r="B83" s="255">
        <v>26</v>
      </c>
      <c r="C83" s="204">
        <v>8</v>
      </c>
      <c r="D83" s="205">
        <v>4</v>
      </c>
      <c r="E83" s="205">
        <v>0</v>
      </c>
      <c r="F83" s="205">
        <v>7</v>
      </c>
      <c r="G83" s="205">
        <v>22</v>
      </c>
      <c r="H83" s="205">
        <v>0</v>
      </c>
      <c r="I83" s="205">
        <v>0</v>
      </c>
      <c r="J83" s="107">
        <v>1</v>
      </c>
    </row>
    <row r="84" spans="1:10" ht="15.95" customHeight="1" x14ac:dyDescent="0.2">
      <c r="A84" s="96" t="s">
        <v>73</v>
      </c>
      <c r="B84" s="255">
        <v>49</v>
      </c>
      <c r="C84" s="204">
        <v>4</v>
      </c>
      <c r="D84" s="205">
        <v>9</v>
      </c>
      <c r="E84" s="205">
        <v>0</v>
      </c>
      <c r="F84" s="205">
        <v>14</v>
      </c>
      <c r="G84" s="205">
        <v>43</v>
      </c>
      <c r="H84" s="205">
        <v>0</v>
      </c>
      <c r="I84" s="205">
        <v>0</v>
      </c>
      <c r="J84" s="107">
        <v>2</v>
      </c>
    </row>
    <row r="85" spans="1:10" ht="15.95" customHeight="1" x14ac:dyDescent="0.2">
      <c r="A85" s="96" t="s">
        <v>74</v>
      </c>
      <c r="B85" s="256">
        <v>82</v>
      </c>
      <c r="C85" s="206">
        <v>9</v>
      </c>
      <c r="D85" s="207">
        <v>22</v>
      </c>
      <c r="E85" s="207">
        <v>0</v>
      </c>
      <c r="F85" s="207">
        <v>24</v>
      </c>
      <c r="G85" s="207">
        <v>62</v>
      </c>
      <c r="H85" s="207">
        <v>0</v>
      </c>
      <c r="I85" s="207">
        <v>2</v>
      </c>
      <c r="J85" s="108">
        <v>4</v>
      </c>
    </row>
    <row r="86" spans="1:10" ht="15.95" customHeight="1" x14ac:dyDescent="0.2">
      <c r="A86" s="98" t="s">
        <v>75</v>
      </c>
      <c r="B86" s="257">
        <v>872</v>
      </c>
      <c r="C86" s="216">
        <v>114</v>
      </c>
      <c r="D86" s="209">
        <v>189</v>
      </c>
      <c r="E86" s="209">
        <v>0</v>
      </c>
      <c r="F86" s="209">
        <v>209</v>
      </c>
      <c r="G86" s="209">
        <v>723</v>
      </c>
      <c r="H86" s="209">
        <v>0</v>
      </c>
      <c r="I86" s="209">
        <v>16</v>
      </c>
      <c r="J86" s="109">
        <v>38</v>
      </c>
    </row>
    <row r="87" spans="1:10" ht="15.95" customHeight="1" x14ac:dyDescent="0.2">
      <c r="A87" s="96" t="s">
        <v>76</v>
      </c>
      <c r="B87" s="255">
        <v>45</v>
      </c>
      <c r="C87" s="204">
        <v>3</v>
      </c>
      <c r="D87" s="205">
        <v>11</v>
      </c>
      <c r="E87" s="205">
        <v>0</v>
      </c>
      <c r="F87" s="205">
        <v>18</v>
      </c>
      <c r="G87" s="205">
        <v>36</v>
      </c>
      <c r="H87" s="205">
        <v>0</v>
      </c>
      <c r="I87" s="205">
        <v>0</v>
      </c>
      <c r="J87" s="107">
        <v>4</v>
      </c>
    </row>
    <row r="88" spans="1:10" ht="15.95" customHeight="1" x14ac:dyDescent="0.2">
      <c r="A88" s="96" t="s">
        <v>77</v>
      </c>
      <c r="B88" s="255">
        <v>59</v>
      </c>
      <c r="C88" s="204">
        <v>6</v>
      </c>
      <c r="D88" s="205">
        <v>13</v>
      </c>
      <c r="E88" s="205">
        <v>0</v>
      </c>
      <c r="F88" s="205">
        <v>12</v>
      </c>
      <c r="G88" s="205">
        <v>50</v>
      </c>
      <c r="H88" s="205">
        <v>0</v>
      </c>
      <c r="I88" s="205">
        <v>2</v>
      </c>
      <c r="J88" s="107">
        <v>5</v>
      </c>
    </row>
    <row r="89" spans="1:10" ht="15.95" customHeight="1" x14ac:dyDescent="0.2">
      <c r="A89" s="96" t="s">
        <v>78</v>
      </c>
      <c r="B89" s="255">
        <v>89</v>
      </c>
      <c r="C89" s="204">
        <v>11</v>
      </c>
      <c r="D89" s="205">
        <v>15</v>
      </c>
      <c r="E89" s="205">
        <v>0</v>
      </c>
      <c r="F89" s="205">
        <v>16</v>
      </c>
      <c r="G89" s="205">
        <v>66</v>
      </c>
      <c r="H89" s="205">
        <v>0</v>
      </c>
      <c r="I89" s="205">
        <v>20</v>
      </c>
      <c r="J89" s="107">
        <v>1</v>
      </c>
    </row>
    <row r="90" spans="1:10" ht="15.95" customHeight="1" x14ac:dyDescent="0.2">
      <c r="A90" s="96" t="s">
        <v>79</v>
      </c>
      <c r="B90" s="255">
        <v>29</v>
      </c>
      <c r="C90" s="204">
        <v>2</v>
      </c>
      <c r="D90" s="205">
        <v>8</v>
      </c>
      <c r="E90" s="205">
        <v>0</v>
      </c>
      <c r="F90" s="205">
        <v>8</v>
      </c>
      <c r="G90" s="205">
        <v>23</v>
      </c>
      <c r="H90" s="205">
        <v>0</v>
      </c>
      <c r="I90" s="205">
        <v>1</v>
      </c>
      <c r="J90" s="107">
        <v>4</v>
      </c>
    </row>
    <row r="91" spans="1:10" ht="15.95" customHeight="1" x14ac:dyDescent="0.2">
      <c r="A91" s="96" t="s">
        <v>80</v>
      </c>
      <c r="B91" s="255">
        <v>51</v>
      </c>
      <c r="C91" s="204">
        <v>7</v>
      </c>
      <c r="D91" s="205">
        <v>13</v>
      </c>
      <c r="E91" s="205">
        <v>0</v>
      </c>
      <c r="F91" s="205">
        <v>12</v>
      </c>
      <c r="G91" s="205">
        <v>41</v>
      </c>
      <c r="H91" s="205">
        <v>0</v>
      </c>
      <c r="I91" s="205">
        <v>0</v>
      </c>
      <c r="J91" s="107">
        <v>2</v>
      </c>
    </row>
    <row r="92" spans="1:10" ht="15.95" customHeight="1" x14ac:dyDescent="0.2">
      <c r="A92" s="96" t="s">
        <v>81</v>
      </c>
      <c r="B92" s="255">
        <v>119</v>
      </c>
      <c r="C92" s="204">
        <v>8</v>
      </c>
      <c r="D92" s="205">
        <v>27</v>
      </c>
      <c r="E92" s="205">
        <v>0</v>
      </c>
      <c r="F92" s="205">
        <v>57</v>
      </c>
      <c r="G92" s="205">
        <v>98</v>
      </c>
      <c r="H92" s="205">
        <v>0</v>
      </c>
      <c r="I92" s="205">
        <v>0</v>
      </c>
      <c r="J92" s="107">
        <v>7</v>
      </c>
    </row>
    <row r="93" spans="1:10" ht="15.95" customHeight="1" x14ac:dyDescent="0.2">
      <c r="A93" s="96" t="s">
        <v>82</v>
      </c>
      <c r="B93" s="255">
        <v>83</v>
      </c>
      <c r="C93" s="204">
        <v>8</v>
      </c>
      <c r="D93" s="205">
        <v>15</v>
      </c>
      <c r="E93" s="205">
        <v>0</v>
      </c>
      <c r="F93" s="205">
        <v>29</v>
      </c>
      <c r="G93" s="205">
        <v>75</v>
      </c>
      <c r="H93" s="205">
        <v>0</v>
      </c>
      <c r="I93" s="205">
        <v>0</v>
      </c>
      <c r="J93" s="107">
        <v>5</v>
      </c>
    </row>
    <row r="94" spans="1:10" ht="15.95" customHeight="1" x14ac:dyDescent="0.2">
      <c r="A94" s="96" t="s">
        <v>83</v>
      </c>
      <c r="B94" s="255">
        <v>76</v>
      </c>
      <c r="C94" s="204">
        <v>8</v>
      </c>
      <c r="D94" s="205">
        <v>17</v>
      </c>
      <c r="E94" s="205">
        <v>0</v>
      </c>
      <c r="F94" s="205">
        <v>22</v>
      </c>
      <c r="G94" s="205">
        <v>64</v>
      </c>
      <c r="H94" s="205">
        <v>0</v>
      </c>
      <c r="I94" s="205">
        <v>9</v>
      </c>
      <c r="J94" s="107">
        <v>1</v>
      </c>
    </row>
    <row r="95" spans="1:10" ht="15.95" customHeight="1" x14ac:dyDescent="0.2">
      <c r="A95" s="96" t="s">
        <v>84</v>
      </c>
      <c r="B95" s="255">
        <v>18</v>
      </c>
      <c r="C95" s="204">
        <v>4</v>
      </c>
      <c r="D95" s="205">
        <v>4</v>
      </c>
      <c r="E95" s="205">
        <v>0</v>
      </c>
      <c r="F95" s="205">
        <v>2</v>
      </c>
      <c r="G95" s="205">
        <v>15</v>
      </c>
      <c r="H95" s="205">
        <v>0</v>
      </c>
      <c r="I95" s="205">
        <v>1</v>
      </c>
      <c r="J95" s="107">
        <v>1</v>
      </c>
    </row>
    <row r="96" spans="1:10" ht="15.95" customHeight="1" x14ac:dyDescent="0.2">
      <c r="A96" s="96" t="s">
        <v>85</v>
      </c>
      <c r="B96" s="255">
        <v>127</v>
      </c>
      <c r="C96" s="204">
        <v>19</v>
      </c>
      <c r="D96" s="205">
        <v>28</v>
      </c>
      <c r="E96" s="205">
        <v>0</v>
      </c>
      <c r="F96" s="205">
        <v>36</v>
      </c>
      <c r="G96" s="205">
        <v>108</v>
      </c>
      <c r="H96" s="205">
        <v>0</v>
      </c>
      <c r="I96" s="205">
        <v>0</v>
      </c>
      <c r="J96" s="107">
        <v>4</v>
      </c>
    </row>
    <row r="97" spans="1:10" ht="15.95" customHeight="1" x14ac:dyDescent="0.2">
      <c r="A97" s="96" t="s">
        <v>86</v>
      </c>
      <c r="B97" s="256">
        <v>98</v>
      </c>
      <c r="C97" s="206">
        <v>8</v>
      </c>
      <c r="D97" s="207">
        <v>27</v>
      </c>
      <c r="E97" s="207">
        <v>0</v>
      </c>
      <c r="F97" s="207">
        <v>21</v>
      </c>
      <c r="G97" s="207">
        <v>85</v>
      </c>
      <c r="H97" s="207">
        <v>0</v>
      </c>
      <c r="I97" s="207">
        <v>1</v>
      </c>
      <c r="J97" s="108">
        <v>6</v>
      </c>
    </row>
    <row r="98" spans="1:10" ht="15.95" customHeight="1" x14ac:dyDescent="0.2">
      <c r="A98" s="98" t="s">
        <v>87</v>
      </c>
      <c r="B98" s="257">
        <v>794</v>
      </c>
      <c r="C98" s="216">
        <v>84</v>
      </c>
      <c r="D98" s="209">
        <v>178</v>
      </c>
      <c r="E98" s="209">
        <v>0</v>
      </c>
      <c r="F98" s="209">
        <v>233</v>
      </c>
      <c r="G98" s="209">
        <v>661</v>
      </c>
      <c r="H98" s="209">
        <v>0</v>
      </c>
      <c r="I98" s="209">
        <v>34</v>
      </c>
      <c r="J98" s="109">
        <v>40</v>
      </c>
    </row>
    <row r="99" spans="1:10" ht="15.95" customHeight="1" thickBot="1" x14ac:dyDescent="0.25">
      <c r="A99" s="35" t="s">
        <v>88</v>
      </c>
      <c r="B99" s="259">
        <v>5591</v>
      </c>
      <c r="C99" s="246">
        <v>625</v>
      </c>
      <c r="D99" s="240">
        <v>1403</v>
      </c>
      <c r="E99" s="240">
        <v>0</v>
      </c>
      <c r="F99" s="240">
        <v>1385</v>
      </c>
      <c r="G99" s="240">
        <v>4471</v>
      </c>
      <c r="H99" s="240">
        <v>0</v>
      </c>
      <c r="I99" s="240">
        <v>159</v>
      </c>
      <c r="J99" s="241">
        <v>234</v>
      </c>
    </row>
    <row r="101" spans="1:10" ht="29.25" customHeight="1" x14ac:dyDescent="0.2">
      <c r="A101" s="451" t="s">
        <v>325</v>
      </c>
      <c r="B101" s="451"/>
      <c r="C101" s="451"/>
      <c r="D101" s="451"/>
      <c r="E101" s="451"/>
      <c r="F101" s="451"/>
      <c r="G101" s="451"/>
      <c r="H101" s="451"/>
      <c r="I101" s="451"/>
      <c r="J101" s="451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5703125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326</v>
      </c>
    </row>
    <row r="2" spans="1:10" s="17" customFormat="1" ht="11.25" x14ac:dyDescent="0.2">
      <c r="A2" s="12"/>
    </row>
    <row r="3" spans="1:10" s="15" customFormat="1" ht="18.75" x14ac:dyDescent="0.2">
      <c r="A3" s="10" t="s">
        <v>120</v>
      </c>
    </row>
    <row r="4" spans="1:10" s="20" customFormat="1" ht="14.25" x14ac:dyDescent="0.2">
      <c r="A4" s="169"/>
      <c r="B4" s="163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320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209</v>
      </c>
      <c r="B7" s="60"/>
      <c r="C7" s="60"/>
      <c r="D7" s="60"/>
      <c r="E7" s="60"/>
      <c r="F7" s="60"/>
      <c r="G7" s="60"/>
      <c r="H7" s="60"/>
      <c r="I7" s="60"/>
      <c r="J7" s="288">
        <v>41579</v>
      </c>
    </row>
    <row r="8" spans="1:10" s="31" customFormat="1" ht="15" thickBot="1" x14ac:dyDescent="0.25">
      <c r="A8" s="92"/>
      <c r="B8" s="368" t="s">
        <v>321</v>
      </c>
      <c r="C8" s="446" t="s">
        <v>310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0</v>
      </c>
      <c r="B9" s="369"/>
      <c r="C9" s="454" t="s">
        <v>311</v>
      </c>
      <c r="D9" s="452" t="s">
        <v>312</v>
      </c>
      <c r="E9" s="452" t="s">
        <v>313</v>
      </c>
      <c r="F9" s="452" t="s">
        <v>314</v>
      </c>
      <c r="G9" s="452" t="s">
        <v>315</v>
      </c>
      <c r="H9" s="452" t="s">
        <v>316</v>
      </c>
      <c r="I9" s="452" t="s">
        <v>317</v>
      </c>
      <c r="J9" s="453" t="s">
        <v>318</v>
      </c>
    </row>
    <row r="10" spans="1:10" s="31" customFormat="1" ht="14.25" customHeight="1" x14ac:dyDescent="0.2">
      <c r="A10" s="94"/>
      <c r="B10" s="369"/>
      <c r="C10" s="449"/>
      <c r="D10" s="442"/>
      <c r="E10" s="442"/>
      <c r="F10" s="442"/>
      <c r="G10" s="442"/>
      <c r="H10" s="442"/>
      <c r="I10" s="442"/>
      <c r="J10" s="444"/>
    </row>
    <row r="11" spans="1:10" s="31" customFormat="1" ht="13.5" thickBot="1" x14ac:dyDescent="0.25">
      <c r="A11" s="95"/>
      <c r="B11" s="370"/>
      <c r="C11" s="450"/>
      <c r="D11" s="443"/>
      <c r="E11" s="443"/>
      <c r="F11" s="443"/>
      <c r="G11" s="443"/>
      <c r="H11" s="443"/>
      <c r="I11" s="443"/>
      <c r="J11" s="445"/>
    </row>
    <row r="12" spans="1:10" ht="15.95" customHeight="1" x14ac:dyDescent="0.2">
      <c r="A12" s="96" t="s">
        <v>1</v>
      </c>
      <c r="B12" s="247">
        <v>846</v>
      </c>
      <c r="C12" s="222">
        <v>79</v>
      </c>
      <c r="D12" s="202">
        <v>334</v>
      </c>
      <c r="E12" s="202">
        <v>387</v>
      </c>
      <c r="F12" s="202">
        <v>98</v>
      </c>
      <c r="G12" s="202">
        <v>528</v>
      </c>
      <c r="H12" s="202">
        <v>0</v>
      </c>
      <c r="I12" s="202">
        <v>0</v>
      </c>
      <c r="J12" s="203">
        <v>11</v>
      </c>
    </row>
    <row r="13" spans="1:10" ht="15.95" customHeight="1" x14ac:dyDescent="0.2">
      <c r="A13" s="96" t="s">
        <v>2</v>
      </c>
      <c r="B13" s="248">
        <v>2969</v>
      </c>
      <c r="C13" s="204">
        <v>277</v>
      </c>
      <c r="D13" s="205">
        <v>952</v>
      </c>
      <c r="E13" s="205">
        <v>1368</v>
      </c>
      <c r="F13" s="205">
        <v>462</v>
      </c>
      <c r="G13" s="205">
        <v>1946</v>
      </c>
      <c r="H13" s="205">
        <v>0</v>
      </c>
      <c r="I13" s="205">
        <v>0</v>
      </c>
      <c r="J13" s="107">
        <v>81</v>
      </c>
    </row>
    <row r="14" spans="1:10" ht="15.95" customHeight="1" x14ac:dyDescent="0.2">
      <c r="A14" s="96" t="s">
        <v>3</v>
      </c>
      <c r="B14" s="248">
        <v>1559</v>
      </c>
      <c r="C14" s="204">
        <v>134</v>
      </c>
      <c r="D14" s="205">
        <v>549</v>
      </c>
      <c r="E14" s="205">
        <v>651</v>
      </c>
      <c r="F14" s="205">
        <v>209</v>
      </c>
      <c r="G14" s="205">
        <v>999</v>
      </c>
      <c r="H14" s="205">
        <v>0</v>
      </c>
      <c r="I14" s="205">
        <v>0</v>
      </c>
      <c r="J14" s="107">
        <v>33</v>
      </c>
    </row>
    <row r="15" spans="1:10" ht="15.95" customHeight="1" x14ac:dyDescent="0.2">
      <c r="A15" s="96" t="s">
        <v>4</v>
      </c>
      <c r="B15" s="248">
        <v>2332</v>
      </c>
      <c r="C15" s="204">
        <v>318</v>
      </c>
      <c r="D15" s="205">
        <v>691</v>
      </c>
      <c r="E15" s="205">
        <v>907</v>
      </c>
      <c r="F15" s="205">
        <v>263</v>
      </c>
      <c r="G15" s="205">
        <v>1596</v>
      </c>
      <c r="H15" s="205">
        <v>0</v>
      </c>
      <c r="I15" s="205">
        <v>2</v>
      </c>
      <c r="J15" s="107">
        <v>61</v>
      </c>
    </row>
    <row r="16" spans="1:10" ht="15.95" customHeight="1" x14ac:dyDescent="0.2">
      <c r="A16" s="96" t="s">
        <v>5</v>
      </c>
      <c r="B16" s="248">
        <v>3378</v>
      </c>
      <c r="C16" s="204">
        <v>265</v>
      </c>
      <c r="D16" s="205">
        <v>1354</v>
      </c>
      <c r="E16" s="205">
        <v>1409</v>
      </c>
      <c r="F16" s="205">
        <v>554</v>
      </c>
      <c r="G16" s="205">
        <v>1990</v>
      </c>
      <c r="H16" s="205">
        <v>0</v>
      </c>
      <c r="I16" s="205">
        <v>0</v>
      </c>
      <c r="J16" s="107">
        <v>67</v>
      </c>
    </row>
    <row r="17" spans="1:10" ht="15.95" customHeight="1" x14ac:dyDescent="0.2">
      <c r="A17" s="96" t="s">
        <v>6</v>
      </c>
      <c r="B17" s="248">
        <v>2430</v>
      </c>
      <c r="C17" s="204">
        <v>214</v>
      </c>
      <c r="D17" s="205">
        <v>714</v>
      </c>
      <c r="E17" s="205">
        <v>1123</v>
      </c>
      <c r="F17" s="205">
        <v>728</v>
      </c>
      <c r="G17" s="205">
        <v>1527</v>
      </c>
      <c r="H17" s="205">
        <v>0</v>
      </c>
      <c r="I17" s="205">
        <v>41</v>
      </c>
      <c r="J17" s="107">
        <v>59</v>
      </c>
    </row>
    <row r="18" spans="1:10" ht="15.95" customHeight="1" x14ac:dyDescent="0.2">
      <c r="A18" s="96" t="s">
        <v>7</v>
      </c>
      <c r="B18" s="248">
        <v>1958</v>
      </c>
      <c r="C18" s="204">
        <v>290</v>
      </c>
      <c r="D18" s="205">
        <v>574</v>
      </c>
      <c r="E18" s="205">
        <v>773</v>
      </c>
      <c r="F18" s="205">
        <v>258</v>
      </c>
      <c r="G18" s="205">
        <v>1297</v>
      </c>
      <c r="H18" s="205">
        <v>0</v>
      </c>
      <c r="I18" s="205">
        <v>6</v>
      </c>
      <c r="J18" s="107">
        <v>66</v>
      </c>
    </row>
    <row r="19" spans="1:10" ht="15.95" customHeight="1" x14ac:dyDescent="0.2">
      <c r="A19" s="96" t="s">
        <v>8</v>
      </c>
      <c r="B19" s="249">
        <v>1685</v>
      </c>
      <c r="C19" s="206">
        <v>212</v>
      </c>
      <c r="D19" s="207">
        <v>482</v>
      </c>
      <c r="E19" s="207">
        <v>596</v>
      </c>
      <c r="F19" s="207">
        <v>302</v>
      </c>
      <c r="G19" s="207">
        <v>1113</v>
      </c>
      <c r="H19" s="207">
        <v>0</v>
      </c>
      <c r="I19" s="207">
        <v>1</v>
      </c>
      <c r="J19" s="108">
        <v>25</v>
      </c>
    </row>
    <row r="20" spans="1:10" ht="15.95" customHeight="1" x14ac:dyDescent="0.2">
      <c r="A20" s="98" t="s">
        <v>9</v>
      </c>
      <c r="B20" s="250">
        <v>17157</v>
      </c>
      <c r="C20" s="216">
        <v>1789</v>
      </c>
      <c r="D20" s="209">
        <v>5650</v>
      </c>
      <c r="E20" s="209">
        <v>7214</v>
      </c>
      <c r="F20" s="209">
        <v>2874</v>
      </c>
      <c r="G20" s="209">
        <v>10996</v>
      </c>
      <c r="H20" s="209">
        <v>0</v>
      </c>
      <c r="I20" s="209">
        <v>50</v>
      </c>
      <c r="J20" s="109">
        <v>403</v>
      </c>
    </row>
    <row r="21" spans="1:10" ht="15.95" customHeight="1" x14ac:dyDescent="0.2">
      <c r="A21" s="96" t="s">
        <v>10</v>
      </c>
      <c r="B21" s="251">
        <v>6685</v>
      </c>
      <c r="C21" s="204">
        <v>676</v>
      </c>
      <c r="D21" s="205">
        <v>1813</v>
      </c>
      <c r="E21" s="205">
        <v>3552</v>
      </c>
      <c r="F21" s="205">
        <v>2112</v>
      </c>
      <c r="G21" s="205">
        <v>4464</v>
      </c>
      <c r="H21" s="205">
        <v>0</v>
      </c>
      <c r="I21" s="205">
        <v>0</v>
      </c>
      <c r="J21" s="107">
        <v>196</v>
      </c>
    </row>
    <row r="22" spans="1:10" ht="15.95" customHeight="1" x14ac:dyDescent="0.2">
      <c r="A22" s="96" t="s">
        <v>11</v>
      </c>
      <c r="B22" s="248">
        <v>2919</v>
      </c>
      <c r="C22" s="204">
        <v>417</v>
      </c>
      <c r="D22" s="205">
        <v>907</v>
      </c>
      <c r="E22" s="205">
        <v>1044</v>
      </c>
      <c r="F22" s="205">
        <v>775</v>
      </c>
      <c r="G22" s="205">
        <v>1949</v>
      </c>
      <c r="H22" s="205">
        <v>0</v>
      </c>
      <c r="I22" s="205">
        <v>11</v>
      </c>
      <c r="J22" s="107">
        <v>116</v>
      </c>
    </row>
    <row r="23" spans="1:10" ht="15.95" customHeight="1" x14ac:dyDescent="0.2">
      <c r="A23" s="96" t="s">
        <v>12</v>
      </c>
      <c r="B23" s="248">
        <v>1910</v>
      </c>
      <c r="C23" s="204">
        <v>210</v>
      </c>
      <c r="D23" s="205">
        <v>543</v>
      </c>
      <c r="E23" s="205">
        <v>955</v>
      </c>
      <c r="F23" s="205">
        <v>377</v>
      </c>
      <c r="G23" s="205">
        <v>1283</v>
      </c>
      <c r="H23" s="205">
        <v>0</v>
      </c>
      <c r="I23" s="205">
        <v>0</v>
      </c>
      <c r="J23" s="107">
        <v>51</v>
      </c>
    </row>
    <row r="24" spans="1:10" ht="15.95" customHeight="1" x14ac:dyDescent="0.2">
      <c r="A24" s="96" t="s">
        <v>13</v>
      </c>
      <c r="B24" s="248">
        <v>2491</v>
      </c>
      <c r="C24" s="204">
        <v>271</v>
      </c>
      <c r="D24" s="205">
        <v>762</v>
      </c>
      <c r="E24" s="205">
        <v>1183</v>
      </c>
      <c r="F24" s="205">
        <v>444</v>
      </c>
      <c r="G24" s="205">
        <v>1655</v>
      </c>
      <c r="H24" s="205">
        <v>0</v>
      </c>
      <c r="I24" s="205">
        <v>2</v>
      </c>
      <c r="J24" s="107">
        <v>115</v>
      </c>
    </row>
    <row r="25" spans="1:10" ht="15.95" customHeight="1" x14ac:dyDescent="0.2">
      <c r="A25" s="96" t="s">
        <v>14</v>
      </c>
      <c r="B25" s="248">
        <v>3541</v>
      </c>
      <c r="C25" s="204">
        <v>322</v>
      </c>
      <c r="D25" s="205">
        <v>1044</v>
      </c>
      <c r="E25" s="205">
        <v>2051</v>
      </c>
      <c r="F25" s="205">
        <v>1220</v>
      </c>
      <c r="G25" s="205">
        <v>2280</v>
      </c>
      <c r="H25" s="205">
        <v>1</v>
      </c>
      <c r="I25" s="205">
        <v>15</v>
      </c>
      <c r="J25" s="107">
        <v>98</v>
      </c>
    </row>
    <row r="26" spans="1:10" ht="15.95" customHeight="1" x14ac:dyDescent="0.2">
      <c r="A26" s="96" t="s">
        <v>15</v>
      </c>
      <c r="B26" s="248">
        <v>1905</v>
      </c>
      <c r="C26" s="204">
        <v>205</v>
      </c>
      <c r="D26" s="205">
        <v>541</v>
      </c>
      <c r="E26" s="205">
        <v>983</v>
      </c>
      <c r="F26" s="205">
        <v>637</v>
      </c>
      <c r="G26" s="205">
        <v>1267</v>
      </c>
      <c r="H26" s="205">
        <v>0</v>
      </c>
      <c r="I26" s="205">
        <v>12</v>
      </c>
      <c r="J26" s="107">
        <v>74</v>
      </c>
    </row>
    <row r="27" spans="1:10" ht="15.95" customHeight="1" x14ac:dyDescent="0.2">
      <c r="A27" s="99" t="s">
        <v>16</v>
      </c>
      <c r="B27" s="249">
        <v>3856</v>
      </c>
      <c r="C27" s="206">
        <v>524</v>
      </c>
      <c r="D27" s="207">
        <v>1170</v>
      </c>
      <c r="E27" s="207">
        <v>1433</v>
      </c>
      <c r="F27" s="207">
        <v>673</v>
      </c>
      <c r="G27" s="207">
        <v>2679</v>
      </c>
      <c r="H27" s="207">
        <v>0</v>
      </c>
      <c r="I27" s="207">
        <v>1</v>
      </c>
      <c r="J27" s="108">
        <v>133</v>
      </c>
    </row>
    <row r="28" spans="1:10" ht="15.95" customHeight="1" x14ac:dyDescent="0.2">
      <c r="A28" s="100" t="s">
        <v>17</v>
      </c>
      <c r="B28" s="250">
        <v>23307</v>
      </c>
      <c r="C28" s="216">
        <v>2625</v>
      </c>
      <c r="D28" s="209">
        <v>6780</v>
      </c>
      <c r="E28" s="209">
        <v>11201</v>
      </c>
      <c r="F28" s="209">
        <v>6238</v>
      </c>
      <c r="G28" s="209">
        <v>15577</v>
      </c>
      <c r="H28" s="209">
        <v>1</v>
      </c>
      <c r="I28" s="209">
        <v>41</v>
      </c>
      <c r="J28" s="109">
        <v>783</v>
      </c>
    </row>
    <row r="29" spans="1:10" ht="15.95" customHeight="1" x14ac:dyDescent="0.2">
      <c r="A29" s="96" t="s">
        <v>18</v>
      </c>
      <c r="B29" s="251">
        <v>2036</v>
      </c>
      <c r="C29" s="204">
        <v>218</v>
      </c>
      <c r="D29" s="205">
        <v>636</v>
      </c>
      <c r="E29" s="205">
        <v>1044</v>
      </c>
      <c r="F29" s="205">
        <v>448</v>
      </c>
      <c r="G29" s="205">
        <v>1411</v>
      </c>
      <c r="H29" s="205">
        <v>0</v>
      </c>
      <c r="I29" s="205">
        <v>6</v>
      </c>
      <c r="J29" s="107">
        <v>152</v>
      </c>
    </row>
    <row r="30" spans="1:10" ht="15.95" customHeight="1" x14ac:dyDescent="0.2">
      <c r="A30" s="96" t="s">
        <v>19</v>
      </c>
      <c r="B30" s="248">
        <v>2459</v>
      </c>
      <c r="C30" s="204">
        <v>275</v>
      </c>
      <c r="D30" s="205">
        <v>810</v>
      </c>
      <c r="E30" s="205">
        <v>1100</v>
      </c>
      <c r="F30" s="205">
        <v>370</v>
      </c>
      <c r="G30" s="205">
        <v>1595</v>
      </c>
      <c r="H30" s="205">
        <v>0</v>
      </c>
      <c r="I30" s="205">
        <v>23</v>
      </c>
      <c r="J30" s="107">
        <v>124</v>
      </c>
    </row>
    <row r="31" spans="1:10" ht="15.95" customHeight="1" x14ac:dyDescent="0.2">
      <c r="A31" s="96" t="s">
        <v>20</v>
      </c>
      <c r="B31" s="248">
        <v>930</v>
      </c>
      <c r="C31" s="204">
        <v>108</v>
      </c>
      <c r="D31" s="205">
        <v>341</v>
      </c>
      <c r="E31" s="205">
        <v>457</v>
      </c>
      <c r="F31" s="205">
        <v>168</v>
      </c>
      <c r="G31" s="205">
        <v>557</v>
      </c>
      <c r="H31" s="205">
        <v>0</v>
      </c>
      <c r="I31" s="205">
        <v>5</v>
      </c>
      <c r="J31" s="107">
        <v>55</v>
      </c>
    </row>
    <row r="32" spans="1:10" ht="15.95" customHeight="1" x14ac:dyDescent="0.2">
      <c r="A32" s="96" t="s">
        <v>21</v>
      </c>
      <c r="B32" s="248">
        <v>2516</v>
      </c>
      <c r="C32" s="204">
        <v>265</v>
      </c>
      <c r="D32" s="205">
        <v>860</v>
      </c>
      <c r="E32" s="205">
        <v>1215</v>
      </c>
      <c r="F32" s="205">
        <v>584</v>
      </c>
      <c r="G32" s="205">
        <v>1630</v>
      </c>
      <c r="H32" s="205">
        <v>0</v>
      </c>
      <c r="I32" s="205">
        <v>35</v>
      </c>
      <c r="J32" s="107">
        <v>109</v>
      </c>
    </row>
    <row r="33" spans="1:10" ht="15.95" customHeight="1" x14ac:dyDescent="0.2">
      <c r="A33" s="96" t="s">
        <v>22</v>
      </c>
      <c r="B33" s="248">
        <v>2805</v>
      </c>
      <c r="C33" s="204">
        <v>282</v>
      </c>
      <c r="D33" s="205">
        <v>819</v>
      </c>
      <c r="E33" s="205">
        <v>1600</v>
      </c>
      <c r="F33" s="205">
        <v>606</v>
      </c>
      <c r="G33" s="205">
        <v>1888</v>
      </c>
      <c r="H33" s="205">
        <v>0</v>
      </c>
      <c r="I33" s="205">
        <v>28</v>
      </c>
      <c r="J33" s="107">
        <v>136</v>
      </c>
    </row>
    <row r="34" spans="1:10" ht="15.95" customHeight="1" x14ac:dyDescent="0.2">
      <c r="A34" s="96" t="s">
        <v>23</v>
      </c>
      <c r="B34" s="248">
        <v>3388</v>
      </c>
      <c r="C34" s="204">
        <v>355</v>
      </c>
      <c r="D34" s="205">
        <v>1207</v>
      </c>
      <c r="E34" s="205">
        <v>1983</v>
      </c>
      <c r="F34" s="205">
        <v>531</v>
      </c>
      <c r="G34" s="205">
        <v>2189</v>
      </c>
      <c r="H34" s="205">
        <v>0</v>
      </c>
      <c r="I34" s="205">
        <v>17</v>
      </c>
      <c r="J34" s="107">
        <v>222</v>
      </c>
    </row>
    <row r="35" spans="1:10" ht="15.95" customHeight="1" x14ac:dyDescent="0.2">
      <c r="A35" s="96" t="s">
        <v>24</v>
      </c>
      <c r="B35" s="248">
        <v>8541</v>
      </c>
      <c r="C35" s="204">
        <v>863</v>
      </c>
      <c r="D35" s="205">
        <v>2527</v>
      </c>
      <c r="E35" s="205">
        <v>4873</v>
      </c>
      <c r="F35" s="205">
        <v>1894</v>
      </c>
      <c r="G35" s="205">
        <v>5541</v>
      </c>
      <c r="H35" s="205">
        <v>0</v>
      </c>
      <c r="I35" s="205">
        <v>10</v>
      </c>
      <c r="J35" s="107">
        <v>782</v>
      </c>
    </row>
    <row r="36" spans="1:10" ht="15.95" customHeight="1" x14ac:dyDescent="0.2">
      <c r="A36" s="96" t="s">
        <v>25</v>
      </c>
      <c r="B36" s="248">
        <v>1673</v>
      </c>
      <c r="C36" s="204">
        <v>227</v>
      </c>
      <c r="D36" s="205">
        <v>532</v>
      </c>
      <c r="E36" s="205">
        <v>848</v>
      </c>
      <c r="F36" s="205">
        <v>256</v>
      </c>
      <c r="G36" s="205">
        <v>1146</v>
      </c>
      <c r="H36" s="205">
        <v>0</v>
      </c>
      <c r="I36" s="205">
        <v>1</v>
      </c>
      <c r="J36" s="107">
        <v>89</v>
      </c>
    </row>
    <row r="37" spans="1:10" ht="15.95" customHeight="1" x14ac:dyDescent="0.2">
      <c r="A37" s="99" t="s">
        <v>26</v>
      </c>
      <c r="B37" s="249">
        <v>4196</v>
      </c>
      <c r="C37" s="206">
        <v>529</v>
      </c>
      <c r="D37" s="207">
        <v>1325</v>
      </c>
      <c r="E37" s="207">
        <v>1996</v>
      </c>
      <c r="F37" s="207">
        <v>447</v>
      </c>
      <c r="G37" s="207">
        <v>2663</v>
      </c>
      <c r="H37" s="207">
        <v>0</v>
      </c>
      <c r="I37" s="207">
        <v>40</v>
      </c>
      <c r="J37" s="108">
        <v>177</v>
      </c>
    </row>
    <row r="38" spans="1:10" ht="15.95" customHeight="1" x14ac:dyDescent="0.2">
      <c r="A38" s="100" t="s">
        <v>27</v>
      </c>
      <c r="B38" s="252">
        <v>28544</v>
      </c>
      <c r="C38" s="216">
        <v>3122</v>
      </c>
      <c r="D38" s="209">
        <v>9057</v>
      </c>
      <c r="E38" s="209">
        <v>15116</v>
      </c>
      <c r="F38" s="209">
        <v>5304</v>
      </c>
      <c r="G38" s="209">
        <v>18620</v>
      </c>
      <c r="H38" s="209">
        <v>0</v>
      </c>
      <c r="I38" s="209">
        <v>165</v>
      </c>
      <c r="J38" s="109">
        <v>1846</v>
      </c>
    </row>
    <row r="39" spans="1:10" ht="15.95" customHeight="1" x14ac:dyDescent="0.2">
      <c r="A39" s="96" t="s">
        <v>28</v>
      </c>
      <c r="B39" s="251">
        <v>9098</v>
      </c>
      <c r="C39" s="204">
        <v>576</v>
      </c>
      <c r="D39" s="205">
        <v>2792</v>
      </c>
      <c r="E39" s="205">
        <v>6061</v>
      </c>
      <c r="F39" s="205">
        <v>3071</v>
      </c>
      <c r="G39" s="205">
        <v>6019</v>
      </c>
      <c r="H39" s="205">
        <v>0</v>
      </c>
      <c r="I39" s="205">
        <v>71</v>
      </c>
      <c r="J39" s="107">
        <v>142</v>
      </c>
    </row>
    <row r="40" spans="1:10" ht="15.95" customHeight="1" x14ac:dyDescent="0.2">
      <c r="A40" s="96" t="s">
        <v>29</v>
      </c>
      <c r="B40" s="248">
        <v>7825</v>
      </c>
      <c r="C40" s="204">
        <v>593</v>
      </c>
      <c r="D40" s="205">
        <v>2370</v>
      </c>
      <c r="E40" s="205">
        <v>4843</v>
      </c>
      <c r="F40" s="205">
        <v>2592</v>
      </c>
      <c r="G40" s="205">
        <v>5563</v>
      </c>
      <c r="H40" s="205">
        <v>0</v>
      </c>
      <c r="I40" s="205">
        <v>131</v>
      </c>
      <c r="J40" s="107">
        <v>211</v>
      </c>
    </row>
    <row r="41" spans="1:10" ht="15.95" customHeight="1" x14ac:dyDescent="0.2">
      <c r="A41" s="96" t="s">
        <v>30</v>
      </c>
      <c r="B41" s="248">
        <v>6914</v>
      </c>
      <c r="C41" s="204">
        <v>818</v>
      </c>
      <c r="D41" s="205">
        <v>2152</v>
      </c>
      <c r="E41" s="205">
        <v>3161</v>
      </c>
      <c r="F41" s="205">
        <v>1377</v>
      </c>
      <c r="G41" s="205">
        <v>4750</v>
      </c>
      <c r="H41" s="205">
        <v>0</v>
      </c>
      <c r="I41" s="205">
        <v>54</v>
      </c>
      <c r="J41" s="107">
        <v>264</v>
      </c>
    </row>
    <row r="42" spans="1:10" ht="15.95" customHeight="1" x14ac:dyDescent="0.2">
      <c r="A42" s="96" t="s">
        <v>31</v>
      </c>
      <c r="B42" s="248">
        <v>8503</v>
      </c>
      <c r="C42" s="204">
        <v>739</v>
      </c>
      <c r="D42" s="205">
        <v>2721</v>
      </c>
      <c r="E42" s="205">
        <v>4972</v>
      </c>
      <c r="F42" s="205">
        <v>2265</v>
      </c>
      <c r="G42" s="205">
        <v>5855</v>
      </c>
      <c r="H42" s="205">
        <v>0</v>
      </c>
      <c r="I42" s="205">
        <v>67</v>
      </c>
      <c r="J42" s="107">
        <v>167</v>
      </c>
    </row>
    <row r="43" spans="1:10" ht="15.95" customHeight="1" x14ac:dyDescent="0.2">
      <c r="A43" s="96" t="s">
        <v>32</v>
      </c>
      <c r="B43" s="253">
        <v>2335</v>
      </c>
      <c r="C43" s="212">
        <v>220</v>
      </c>
      <c r="D43" s="213">
        <v>816</v>
      </c>
      <c r="E43" s="213">
        <v>1166</v>
      </c>
      <c r="F43" s="213">
        <v>660</v>
      </c>
      <c r="G43" s="213">
        <v>1556</v>
      </c>
      <c r="H43" s="213">
        <v>0</v>
      </c>
      <c r="I43" s="213">
        <v>1</v>
      </c>
      <c r="J43" s="110">
        <v>67</v>
      </c>
    </row>
    <row r="44" spans="1:10" ht="15.95" customHeight="1" x14ac:dyDescent="0.2">
      <c r="A44" s="96" t="s">
        <v>33</v>
      </c>
      <c r="B44" s="248">
        <v>4329</v>
      </c>
      <c r="C44" s="204">
        <v>457</v>
      </c>
      <c r="D44" s="205">
        <v>1318</v>
      </c>
      <c r="E44" s="205">
        <v>2514</v>
      </c>
      <c r="F44" s="205">
        <v>804</v>
      </c>
      <c r="G44" s="205">
        <v>2814</v>
      </c>
      <c r="H44" s="205">
        <v>0</v>
      </c>
      <c r="I44" s="205">
        <v>4</v>
      </c>
      <c r="J44" s="107">
        <v>197</v>
      </c>
    </row>
    <row r="45" spans="1:10" ht="15.95" customHeight="1" x14ac:dyDescent="0.2">
      <c r="A45" s="99" t="s">
        <v>34</v>
      </c>
      <c r="B45" s="249">
        <v>2223</v>
      </c>
      <c r="C45" s="206">
        <v>241</v>
      </c>
      <c r="D45" s="207">
        <v>693</v>
      </c>
      <c r="E45" s="207">
        <v>1148</v>
      </c>
      <c r="F45" s="207">
        <v>408</v>
      </c>
      <c r="G45" s="207">
        <v>1587</v>
      </c>
      <c r="H45" s="207">
        <v>0</v>
      </c>
      <c r="I45" s="207">
        <v>2</v>
      </c>
      <c r="J45" s="108">
        <v>55</v>
      </c>
    </row>
    <row r="46" spans="1:10" ht="15.95" customHeight="1" x14ac:dyDescent="0.2">
      <c r="A46" s="100" t="s">
        <v>35</v>
      </c>
      <c r="B46" s="250">
        <v>41227</v>
      </c>
      <c r="C46" s="216">
        <v>3644</v>
      </c>
      <c r="D46" s="209">
        <v>12862</v>
      </c>
      <c r="E46" s="209">
        <v>23865</v>
      </c>
      <c r="F46" s="209">
        <v>11177</v>
      </c>
      <c r="G46" s="209">
        <v>28144</v>
      </c>
      <c r="H46" s="209">
        <v>0</v>
      </c>
      <c r="I46" s="209">
        <v>330</v>
      </c>
      <c r="J46" s="109">
        <v>1103</v>
      </c>
    </row>
    <row r="47" spans="1:10" ht="15.95" customHeight="1" x14ac:dyDescent="0.2">
      <c r="A47" s="96" t="s">
        <v>36</v>
      </c>
      <c r="B47" s="251">
        <v>2059</v>
      </c>
      <c r="C47" s="204">
        <v>232</v>
      </c>
      <c r="D47" s="205">
        <v>606</v>
      </c>
      <c r="E47" s="205">
        <v>1281</v>
      </c>
      <c r="F47" s="205">
        <v>318</v>
      </c>
      <c r="G47" s="205">
        <v>1466</v>
      </c>
      <c r="H47" s="205">
        <v>0</v>
      </c>
      <c r="I47" s="205">
        <v>17</v>
      </c>
      <c r="J47" s="107">
        <v>60</v>
      </c>
    </row>
    <row r="48" spans="1:10" ht="15.95" customHeight="1" x14ac:dyDescent="0.2">
      <c r="A48" s="96" t="s">
        <v>37</v>
      </c>
      <c r="B48" s="248">
        <v>5644</v>
      </c>
      <c r="C48" s="204">
        <v>785</v>
      </c>
      <c r="D48" s="205">
        <v>1592</v>
      </c>
      <c r="E48" s="205">
        <v>2782</v>
      </c>
      <c r="F48" s="205">
        <v>1119</v>
      </c>
      <c r="G48" s="205">
        <v>4111</v>
      </c>
      <c r="H48" s="205">
        <v>0</v>
      </c>
      <c r="I48" s="205">
        <v>31</v>
      </c>
      <c r="J48" s="107">
        <v>251</v>
      </c>
    </row>
    <row r="49" spans="1:10" ht="15.95" customHeight="1" x14ac:dyDescent="0.2">
      <c r="A49" s="96" t="s">
        <v>38</v>
      </c>
      <c r="B49" s="248">
        <v>2428</v>
      </c>
      <c r="C49" s="204">
        <v>298</v>
      </c>
      <c r="D49" s="205">
        <v>704</v>
      </c>
      <c r="E49" s="205">
        <v>1372</v>
      </c>
      <c r="F49" s="205">
        <v>363</v>
      </c>
      <c r="G49" s="205">
        <v>1551</v>
      </c>
      <c r="H49" s="205">
        <v>0</v>
      </c>
      <c r="I49" s="205">
        <v>5</v>
      </c>
      <c r="J49" s="107">
        <v>109</v>
      </c>
    </row>
    <row r="50" spans="1:10" ht="15.95" customHeight="1" x14ac:dyDescent="0.2">
      <c r="A50" s="96" t="s">
        <v>39</v>
      </c>
      <c r="B50" s="248">
        <v>2053</v>
      </c>
      <c r="C50" s="204">
        <v>196</v>
      </c>
      <c r="D50" s="205">
        <v>624</v>
      </c>
      <c r="E50" s="205">
        <v>1215</v>
      </c>
      <c r="F50" s="205">
        <v>484</v>
      </c>
      <c r="G50" s="205">
        <v>1356</v>
      </c>
      <c r="H50" s="205">
        <v>0</v>
      </c>
      <c r="I50" s="205">
        <v>2</v>
      </c>
      <c r="J50" s="107">
        <v>73</v>
      </c>
    </row>
    <row r="51" spans="1:10" ht="15.95" customHeight="1" x14ac:dyDescent="0.2">
      <c r="A51" s="96" t="s">
        <v>40</v>
      </c>
      <c r="B51" s="248">
        <v>4771</v>
      </c>
      <c r="C51" s="204">
        <v>400</v>
      </c>
      <c r="D51" s="205">
        <v>1378</v>
      </c>
      <c r="E51" s="205">
        <v>2834</v>
      </c>
      <c r="F51" s="205">
        <v>1468</v>
      </c>
      <c r="G51" s="205">
        <v>3380</v>
      </c>
      <c r="H51" s="205">
        <v>0</v>
      </c>
      <c r="I51" s="205">
        <v>1</v>
      </c>
      <c r="J51" s="107">
        <v>151</v>
      </c>
    </row>
    <row r="52" spans="1:10" ht="15.95" customHeight="1" x14ac:dyDescent="0.2">
      <c r="A52" s="96" t="s">
        <v>41</v>
      </c>
      <c r="B52" s="248">
        <v>4187</v>
      </c>
      <c r="C52" s="204">
        <v>453</v>
      </c>
      <c r="D52" s="205">
        <v>1341</v>
      </c>
      <c r="E52" s="205">
        <v>2222</v>
      </c>
      <c r="F52" s="205">
        <v>950</v>
      </c>
      <c r="G52" s="205">
        <v>2911</v>
      </c>
      <c r="H52" s="205">
        <v>0</v>
      </c>
      <c r="I52" s="205">
        <v>0</v>
      </c>
      <c r="J52" s="107">
        <v>186</v>
      </c>
    </row>
    <row r="53" spans="1:10" ht="15.95" customHeight="1" x14ac:dyDescent="0.2">
      <c r="A53" s="96" t="s">
        <v>42</v>
      </c>
      <c r="B53" s="248">
        <v>3585</v>
      </c>
      <c r="C53" s="204">
        <v>660</v>
      </c>
      <c r="D53" s="205">
        <v>816</v>
      </c>
      <c r="E53" s="205">
        <v>1822</v>
      </c>
      <c r="F53" s="205">
        <v>720</v>
      </c>
      <c r="G53" s="205">
        <v>2643</v>
      </c>
      <c r="H53" s="205">
        <v>0</v>
      </c>
      <c r="I53" s="205">
        <v>4</v>
      </c>
      <c r="J53" s="107">
        <v>165</v>
      </c>
    </row>
    <row r="54" spans="1:10" ht="15.95" customHeight="1" x14ac:dyDescent="0.2">
      <c r="A54" s="96" t="s">
        <v>43</v>
      </c>
      <c r="B54" s="248">
        <v>3431</v>
      </c>
      <c r="C54" s="204">
        <v>381</v>
      </c>
      <c r="D54" s="205">
        <v>1125</v>
      </c>
      <c r="E54" s="205">
        <v>1949</v>
      </c>
      <c r="F54" s="205">
        <v>771</v>
      </c>
      <c r="G54" s="205">
        <v>2324</v>
      </c>
      <c r="H54" s="205">
        <v>0</v>
      </c>
      <c r="I54" s="205">
        <v>1</v>
      </c>
      <c r="J54" s="107">
        <v>92</v>
      </c>
    </row>
    <row r="55" spans="1:10" s="33" customFormat="1" ht="15.95" customHeight="1" x14ac:dyDescent="0.2">
      <c r="A55" s="96" t="s">
        <v>44</v>
      </c>
      <c r="B55" s="248">
        <v>1043</v>
      </c>
      <c r="C55" s="204">
        <v>110</v>
      </c>
      <c r="D55" s="205">
        <v>299</v>
      </c>
      <c r="E55" s="205">
        <v>624</v>
      </c>
      <c r="F55" s="205">
        <v>304</v>
      </c>
      <c r="G55" s="205">
        <v>709</v>
      </c>
      <c r="H55" s="205">
        <v>0</v>
      </c>
      <c r="I55" s="205">
        <v>0</v>
      </c>
      <c r="J55" s="107">
        <v>48</v>
      </c>
    </row>
    <row r="56" spans="1:10" ht="15.95" customHeight="1" x14ac:dyDescent="0.2">
      <c r="A56" s="96" t="s">
        <v>45</v>
      </c>
      <c r="B56" s="248">
        <v>2012</v>
      </c>
      <c r="C56" s="204">
        <v>316</v>
      </c>
      <c r="D56" s="205">
        <v>450</v>
      </c>
      <c r="E56" s="205">
        <v>939</v>
      </c>
      <c r="F56" s="205">
        <v>311</v>
      </c>
      <c r="G56" s="205">
        <v>1456</v>
      </c>
      <c r="H56" s="205">
        <v>0</v>
      </c>
      <c r="I56" s="205">
        <v>0</v>
      </c>
      <c r="J56" s="107">
        <v>76</v>
      </c>
    </row>
    <row r="57" spans="1:10" ht="15.95" customHeight="1" x14ac:dyDescent="0.2">
      <c r="A57" s="99" t="s">
        <v>46</v>
      </c>
      <c r="B57" s="249">
        <v>6371</v>
      </c>
      <c r="C57" s="206">
        <v>807</v>
      </c>
      <c r="D57" s="207">
        <v>1974</v>
      </c>
      <c r="E57" s="207">
        <v>3086</v>
      </c>
      <c r="F57" s="207">
        <v>747</v>
      </c>
      <c r="G57" s="207">
        <v>4537</v>
      </c>
      <c r="H57" s="207">
        <v>1</v>
      </c>
      <c r="I57" s="207">
        <v>18</v>
      </c>
      <c r="J57" s="108">
        <v>188</v>
      </c>
    </row>
    <row r="58" spans="1:10" ht="15.95" customHeight="1" thickBot="1" x14ac:dyDescent="0.25">
      <c r="A58" s="102" t="s">
        <v>47</v>
      </c>
      <c r="B58" s="254">
        <v>37584</v>
      </c>
      <c r="C58" s="219">
        <v>4638</v>
      </c>
      <c r="D58" s="215">
        <v>10909</v>
      </c>
      <c r="E58" s="215">
        <v>20126</v>
      </c>
      <c r="F58" s="215">
        <v>7555</v>
      </c>
      <c r="G58" s="215">
        <v>26444</v>
      </c>
      <c r="H58" s="215">
        <v>1</v>
      </c>
      <c r="I58" s="215">
        <v>79</v>
      </c>
      <c r="J58" s="111">
        <v>1399</v>
      </c>
    </row>
    <row r="59" spans="1:10" ht="15.95" customHeight="1" x14ac:dyDescent="0.2">
      <c r="A59" s="103" t="s">
        <v>48</v>
      </c>
      <c r="B59" s="255">
        <v>4879</v>
      </c>
      <c r="C59" s="204">
        <v>493</v>
      </c>
      <c r="D59" s="205">
        <v>1604</v>
      </c>
      <c r="E59" s="205">
        <v>2560</v>
      </c>
      <c r="F59" s="205">
        <v>805</v>
      </c>
      <c r="G59" s="205">
        <v>3231</v>
      </c>
      <c r="H59" s="205">
        <v>0</v>
      </c>
      <c r="I59" s="205">
        <v>4</v>
      </c>
      <c r="J59" s="107">
        <v>160</v>
      </c>
    </row>
    <row r="60" spans="1:10" ht="15.95" customHeight="1" x14ac:dyDescent="0.2">
      <c r="A60" s="96" t="s">
        <v>49</v>
      </c>
      <c r="B60" s="255">
        <v>1437</v>
      </c>
      <c r="C60" s="204">
        <v>121</v>
      </c>
      <c r="D60" s="205">
        <v>361</v>
      </c>
      <c r="E60" s="205">
        <v>847</v>
      </c>
      <c r="F60" s="205">
        <v>327</v>
      </c>
      <c r="G60" s="205">
        <v>947</v>
      </c>
      <c r="H60" s="205">
        <v>0</v>
      </c>
      <c r="I60" s="205">
        <v>53</v>
      </c>
      <c r="J60" s="107">
        <v>88</v>
      </c>
    </row>
    <row r="61" spans="1:10" ht="15.95" customHeight="1" x14ac:dyDescent="0.2">
      <c r="A61" s="96" t="s">
        <v>50</v>
      </c>
      <c r="B61" s="255">
        <v>5029</v>
      </c>
      <c r="C61" s="204">
        <v>319</v>
      </c>
      <c r="D61" s="205">
        <v>1455</v>
      </c>
      <c r="E61" s="205">
        <v>3136</v>
      </c>
      <c r="F61" s="205">
        <v>1911</v>
      </c>
      <c r="G61" s="205">
        <v>3604</v>
      </c>
      <c r="H61" s="205">
        <v>0</v>
      </c>
      <c r="I61" s="205">
        <v>15</v>
      </c>
      <c r="J61" s="107">
        <v>129</v>
      </c>
    </row>
    <row r="62" spans="1:10" ht="15.95" customHeight="1" x14ac:dyDescent="0.2">
      <c r="A62" s="96" t="s">
        <v>51</v>
      </c>
      <c r="B62" s="255">
        <v>2166</v>
      </c>
      <c r="C62" s="204">
        <v>177</v>
      </c>
      <c r="D62" s="205">
        <v>689</v>
      </c>
      <c r="E62" s="205">
        <v>1322</v>
      </c>
      <c r="F62" s="205">
        <v>501</v>
      </c>
      <c r="G62" s="205">
        <v>1438</v>
      </c>
      <c r="H62" s="205">
        <v>0</v>
      </c>
      <c r="I62" s="205">
        <v>0</v>
      </c>
      <c r="J62" s="107">
        <v>66</v>
      </c>
    </row>
    <row r="63" spans="1:10" ht="15.95" customHeight="1" x14ac:dyDescent="0.2">
      <c r="A63" s="96" t="s">
        <v>52</v>
      </c>
      <c r="B63" s="255">
        <v>1820</v>
      </c>
      <c r="C63" s="204">
        <v>151</v>
      </c>
      <c r="D63" s="205">
        <v>473</v>
      </c>
      <c r="E63" s="205">
        <v>1186</v>
      </c>
      <c r="F63" s="205">
        <v>522</v>
      </c>
      <c r="G63" s="205">
        <v>1309</v>
      </c>
      <c r="H63" s="205">
        <v>0</v>
      </c>
      <c r="I63" s="205">
        <v>6</v>
      </c>
      <c r="J63" s="107">
        <v>41</v>
      </c>
    </row>
    <row r="64" spans="1:10" ht="15.95" customHeight="1" x14ac:dyDescent="0.2">
      <c r="A64" s="96" t="s">
        <v>53</v>
      </c>
      <c r="B64" s="255">
        <v>7669</v>
      </c>
      <c r="C64" s="204">
        <v>369</v>
      </c>
      <c r="D64" s="205">
        <v>1995</v>
      </c>
      <c r="E64" s="205">
        <v>5268</v>
      </c>
      <c r="F64" s="205">
        <v>3749</v>
      </c>
      <c r="G64" s="205">
        <v>5891</v>
      </c>
      <c r="H64" s="205">
        <v>2</v>
      </c>
      <c r="I64" s="205">
        <v>43</v>
      </c>
      <c r="J64" s="107">
        <v>113</v>
      </c>
    </row>
    <row r="65" spans="1:10" ht="15.95" customHeight="1" x14ac:dyDescent="0.2">
      <c r="A65" s="96" t="s">
        <v>54</v>
      </c>
      <c r="B65" s="255">
        <v>2957</v>
      </c>
      <c r="C65" s="204">
        <v>197</v>
      </c>
      <c r="D65" s="205">
        <v>790</v>
      </c>
      <c r="E65" s="205">
        <v>2205</v>
      </c>
      <c r="F65" s="205">
        <v>912</v>
      </c>
      <c r="G65" s="205">
        <v>1993</v>
      </c>
      <c r="H65" s="205">
        <v>0</v>
      </c>
      <c r="I65" s="205">
        <v>6</v>
      </c>
      <c r="J65" s="107">
        <v>41</v>
      </c>
    </row>
    <row r="66" spans="1:10" ht="15.95" customHeight="1" x14ac:dyDescent="0.2">
      <c r="A66" s="96" t="s">
        <v>55</v>
      </c>
      <c r="B66" s="255">
        <v>6442</v>
      </c>
      <c r="C66" s="204">
        <v>252</v>
      </c>
      <c r="D66" s="205">
        <v>1602</v>
      </c>
      <c r="E66" s="205">
        <v>5012</v>
      </c>
      <c r="F66" s="205">
        <v>3388</v>
      </c>
      <c r="G66" s="205">
        <v>4903</v>
      </c>
      <c r="H66" s="205">
        <v>0</v>
      </c>
      <c r="I66" s="205">
        <v>1</v>
      </c>
      <c r="J66" s="107">
        <v>207</v>
      </c>
    </row>
    <row r="67" spans="1:10" ht="15.95" customHeight="1" x14ac:dyDescent="0.2">
      <c r="A67" s="96" t="s">
        <v>56</v>
      </c>
      <c r="B67" s="255">
        <v>13710</v>
      </c>
      <c r="C67" s="204">
        <v>456</v>
      </c>
      <c r="D67" s="205">
        <v>3280</v>
      </c>
      <c r="E67" s="205">
        <v>10947</v>
      </c>
      <c r="F67" s="205">
        <v>7514</v>
      </c>
      <c r="G67" s="205">
        <v>10852</v>
      </c>
      <c r="H67" s="205">
        <v>0</v>
      </c>
      <c r="I67" s="205">
        <v>19</v>
      </c>
      <c r="J67" s="107">
        <v>310</v>
      </c>
    </row>
    <row r="68" spans="1:10" ht="15.95" customHeight="1" x14ac:dyDescent="0.2">
      <c r="A68" s="96" t="s">
        <v>57</v>
      </c>
      <c r="B68" s="255">
        <v>4773</v>
      </c>
      <c r="C68" s="204">
        <v>358</v>
      </c>
      <c r="D68" s="205">
        <v>1265</v>
      </c>
      <c r="E68" s="205">
        <v>3145</v>
      </c>
      <c r="F68" s="205">
        <v>1627</v>
      </c>
      <c r="G68" s="205">
        <v>3381</v>
      </c>
      <c r="H68" s="205">
        <v>0</v>
      </c>
      <c r="I68" s="205">
        <v>2</v>
      </c>
      <c r="J68" s="107">
        <v>245</v>
      </c>
    </row>
    <row r="69" spans="1:10" ht="15.95" customHeight="1" x14ac:dyDescent="0.2">
      <c r="A69" s="96" t="s">
        <v>58</v>
      </c>
      <c r="B69" s="255">
        <v>3294</v>
      </c>
      <c r="C69" s="204">
        <v>363</v>
      </c>
      <c r="D69" s="205">
        <v>1009</v>
      </c>
      <c r="E69" s="205">
        <v>1780</v>
      </c>
      <c r="F69" s="205">
        <v>760</v>
      </c>
      <c r="G69" s="205">
        <v>2204</v>
      </c>
      <c r="H69" s="205">
        <v>0</v>
      </c>
      <c r="I69" s="205">
        <v>0</v>
      </c>
      <c r="J69" s="107">
        <v>109</v>
      </c>
    </row>
    <row r="70" spans="1:10" ht="15.95" customHeight="1" x14ac:dyDescent="0.2">
      <c r="A70" s="96" t="s">
        <v>59</v>
      </c>
      <c r="B70" s="255">
        <v>2251</v>
      </c>
      <c r="C70" s="204">
        <v>170</v>
      </c>
      <c r="D70" s="205">
        <v>674</v>
      </c>
      <c r="E70" s="205">
        <v>1528</v>
      </c>
      <c r="F70" s="205">
        <v>531</v>
      </c>
      <c r="G70" s="205">
        <v>1452</v>
      </c>
      <c r="H70" s="205">
        <v>0</v>
      </c>
      <c r="I70" s="205">
        <v>3</v>
      </c>
      <c r="J70" s="107">
        <v>62</v>
      </c>
    </row>
    <row r="71" spans="1:10" ht="15.95" customHeight="1" x14ac:dyDescent="0.2">
      <c r="A71" s="96" t="s">
        <v>60</v>
      </c>
      <c r="B71" s="256">
        <v>3204</v>
      </c>
      <c r="C71" s="206">
        <v>246</v>
      </c>
      <c r="D71" s="207">
        <v>961</v>
      </c>
      <c r="E71" s="207">
        <v>2026</v>
      </c>
      <c r="F71" s="207">
        <v>772</v>
      </c>
      <c r="G71" s="207">
        <v>2040</v>
      </c>
      <c r="H71" s="207">
        <v>0</v>
      </c>
      <c r="I71" s="207">
        <v>55</v>
      </c>
      <c r="J71" s="108">
        <v>166</v>
      </c>
    </row>
    <row r="72" spans="1:10" ht="15.95" customHeight="1" x14ac:dyDescent="0.2">
      <c r="A72" s="98" t="s">
        <v>61</v>
      </c>
      <c r="B72" s="257">
        <v>59631</v>
      </c>
      <c r="C72" s="216">
        <v>3672</v>
      </c>
      <c r="D72" s="209">
        <v>16158</v>
      </c>
      <c r="E72" s="209">
        <v>40962</v>
      </c>
      <c r="F72" s="209">
        <v>23319</v>
      </c>
      <c r="G72" s="209">
        <v>43245</v>
      </c>
      <c r="H72" s="209">
        <v>2</v>
      </c>
      <c r="I72" s="209">
        <v>207</v>
      </c>
      <c r="J72" s="109">
        <v>1737</v>
      </c>
    </row>
    <row r="73" spans="1:10" ht="15.95" customHeight="1" x14ac:dyDescent="0.2">
      <c r="A73" s="96" t="s">
        <v>62</v>
      </c>
      <c r="B73" s="255">
        <v>7648</v>
      </c>
      <c r="C73" s="204">
        <v>658</v>
      </c>
      <c r="D73" s="205">
        <v>1745</v>
      </c>
      <c r="E73" s="205">
        <v>4907</v>
      </c>
      <c r="F73" s="205">
        <v>2591</v>
      </c>
      <c r="G73" s="205">
        <v>5939</v>
      </c>
      <c r="H73" s="205">
        <v>0</v>
      </c>
      <c r="I73" s="205">
        <v>13</v>
      </c>
      <c r="J73" s="107">
        <v>318</v>
      </c>
    </row>
    <row r="74" spans="1:10" ht="15.95" customHeight="1" x14ac:dyDescent="0.2">
      <c r="A74" s="96" t="s">
        <v>63</v>
      </c>
      <c r="B74" s="255">
        <v>5201</v>
      </c>
      <c r="C74" s="204">
        <v>513</v>
      </c>
      <c r="D74" s="205">
        <v>1380</v>
      </c>
      <c r="E74" s="205">
        <v>3338</v>
      </c>
      <c r="F74" s="205">
        <v>1044</v>
      </c>
      <c r="G74" s="205">
        <v>3444</v>
      </c>
      <c r="H74" s="205">
        <v>0</v>
      </c>
      <c r="I74" s="205">
        <v>37</v>
      </c>
      <c r="J74" s="107">
        <v>317</v>
      </c>
    </row>
    <row r="75" spans="1:10" ht="15.95" customHeight="1" x14ac:dyDescent="0.2">
      <c r="A75" s="96" t="s">
        <v>64</v>
      </c>
      <c r="B75" s="255">
        <v>9102</v>
      </c>
      <c r="C75" s="204">
        <v>507</v>
      </c>
      <c r="D75" s="205">
        <v>1746</v>
      </c>
      <c r="E75" s="205">
        <v>6688</v>
      </c>
      <c r="F75" s="205">
        <v>5740</v>
      </c>
      <c r="G75" s="205">
        <v>7050</v>
      </c>
      <c r="H75" s="205">
        <v>0</v>
      </c>
      <c r="I75" s="205">
        <v>6</v>
      </c>
      <c r="J75" s="107">
        <v>177</v>
      </c>
    </row>
    <row r="76" spans="1:10" ht="15.95" customHeight="1" x14ac:dyDescent="0.2">
      <c r="A76" s="96" t="s">
        <v>65</v>
      </c>
      <c r="B76" s="255">
        <v>3142</v>
      </c>
      <c r="C76" s="204">
        <v>249</v>
      </c>
      <c r="D76" s="205">
        <v>710</v>
      </c>
      <c r="E76" s="205">
        <v>2078</v>
      </c>
      <c r="F76" s="205">
        <v>1573</v>
      </c>
      <c r="G76" s="205">
        <v>2510</v>
      </c>
      <c r="H76" s="205">
        <v>0</v>
      </c>
      <c r="I76" s="205">
        <v>0</v>
      </c>
      <c r="J76" s="107">
        <v>154</v>
      </c>
    </row>
    <row r="77" spans="1:10" ht="15.95" customHeight="1" x14ac:dyDescent="0.2">
      <c r="A77" s="96" t="s">
        <v>66</v>
      </c>
      <c r="B77" s="255">
        <v>1253</v>
      </c>
      <c r="C77" s="204">
        <v>112</v>
      </c>
      <c r="D77" s="205">
        <v>314</v>
      </c>
      <c r="E77" s="205">
        <v>926</v>
      </c>
      <c r="F77" s="205">
        <v>427</v>
      </c>
      <c r="G77" s="205">
        <v>942</v>
      </c>
      <c r="H77" s="205">
        <v>0</v>
      </c>
      <c r="I77" s="205">
        <v>1</v>
      </c>
      <c r="J77" s="107">
        <v>89</v>
      </c>
    </row>
    <row r="78" spans="1:10" ht="15.95" customHeight="1" x14ac:dyDescent="0.2">
      <c r="A78" s="96" t="s">
        <v>67</v>
      </c>
      <c r="B78" s="255">
        <v>7451</v>
      </c>
      <c r="C78" s="204">
        <v>528</v>
      </c>
      <c r="D78" s="205">
        <v>1804</v>
      </c>
      <c r="E78" s="205">
        <v>4697</v>
      </c>
      <c r="F78" s="205">
        <v>3312</v>
      </c>
      <c r="G78" s="205">
        <v>5613</v>
      </c>
      <c r="H78" s="205">
        <v>0</v>
      </c>
      <c r="I78" s="205">
        <v>7</v>
      </c>
      <c r="J78" s="107">
        <v>269</v>
      </c>
    </row>
    <row r="79" spans="1:10" ht="15.95" customHeight="1" x14ac:dyDescent="0.2">
      <c r="A79" s="96" t="s">
        <v>68</v>
      </c>
      <c r="B79" s="255">
        <v>13037</v>
      </c>
      <c r="C79" s="204">
        <v>1148</v>
      </c>
      <c r="D79" s="205">
        <v>3358</v>
      </c>
      <c r="E79" s="205">
        <v>8866</v>
      </c>
      <c r="F79" s="205">
        <v>4203</v>
      </c>
      <c r="G79" s="205">
        <v>9523</v>
      </c>
      <c r="H79" s="205">
        <v>0</v>
      </c>
      <c r="I79" s="205">
        <v>14</v>
      </c>
      <c r="J79" s="107">
        <v>431</v>
      </c>
    </row>
    <row r="80" spans="1:10" ht="15.95" customHeight="1" x14ac:dyDescent="0.2">
      <c r="A80" s="96" t="s">
        <v>69</v>
      </c>
      <c r="B80" s="255">
        <v>6335</v>
      </c>
      <c r="C80" s="204">
        <v>495</v>
      </c>
      <c r="D80" s="205">
        <v>1279</v>
      </c>
      <c r="E80" s="205">
        <v>4566</v>
      </c>
      <c r="F80" s="205">
        <v>2947</v>
      </c>
      <c r="G80" s="205">
        <v>5089</v>
      </c>
      <c r="H80" s="205">
        <v>0</v>
      </c>
      <c r="I80" s="205">
        <v>1</v>
      </c>
      <c r="J80" s="107">
        <v>193</v>
      </c>
    </row>
    <row r="81" spans="1:10" ht="15.95" customHeight="1" x14ac:dyDescent="0.2">
      <c r="A81" s="96" t="s">
        <v>70</v>
      </c>
      <c r="B81" s="255">
        <v>3633</v>
      </c>
      <c r="C81" s="204">
        <v>313</v>
      </c>
      <c r="D81" s="205">
        <v>968</v>
      </c>
      <c r="E81" s="205">
        <v>2504</v>
      </c>
      <c r="F81" s="205">
        <v>699</v>
      </c>
      <c r="G81" s="205">
        <v>2369</v>
      </c>
      <c r="H81" s="205">
        <v>0</v>
      </c>
      <c r="I81" s="205">
        <v>21</v>
      </c>
      <c r="J81" s="107">
        <v>151</v>
      </c>
    </row>
    <row r="82" spans="1:10" ht="15.95" customHeight="1" x14ac:dyDescent="0.2">
      <c r="A82" s="96" t="s">
        <v>71</v>
      </c>
      <c r="B82" s="255">
        <v>3502</v>
      </c>
      <c r="C82" s="204">
        <v>439</v>
      </c>
      <c r="D82" s="205">
        <v>752</v>
      </c>
      <c r="E82" s="205">
        <v>1984</v>
      </c>
      <c r="F82" s="205">
        <v>1392</v>
      </c>
      <c r="G82" s="205">
        <v>2780</v>
      </c>
      <c r="H82" s="205">
        <v>0</v>
      </c>
      <c r="I82" s="205">
        <v>2</v>
      </c>
      <c r="J82" s="107">
        <v>170</v>
      </c>
    </row>
    <row r="83" spans="1:10" ht="15.95" customHeight="1" x14ac:dyDescent="0.2">
      <c r="A83" s="96" t="s">
        <v>72</v>
      </c>
      <c r="B83" s="255">
        <v>2052</v>
      </c>
      <c r="C83" s="204">
        <v>191</v>
      </c>
      <c r="D83" s="205">
        <v>465</v>
      </c>
      <c r="E83" s="205">
        <v>1388</v>
      </c>
      <c r="F83" s="205">
        <v>719</v>
      </c>
      <c r="G83" s="205">
        <v>1540</v>
      </c>
      <c r="H83" s="205">
        <v>0</v>
      </c>
      <c r="I83" s="205">
        <v>1</v>
      </c>
      <c r="J83" s="107">
        <v>136</v>
      </c>
    </row>
    <row r="84" spans="1:10" ht="15.95" customHeight="1" x14ac:dyDescent="0.2">
      <c r="A84" s="96" t="s">
        <v>73</v>
      </c>
      <c r="B84" s="255">
        <v>3668</v>
      </c>
      <c r="C84" s="204">
        <v>276</v>
      </c>
      <c r="D84" s="205">
        <v>855</v>
      </c>
      <c r="E84" s="205">
        <v>2562</v>
      </c>
      <c r="F84" s="205">
        <v>1307</v>
      </c>
      <c r="G84" s="205">
        <v>2650</v>
      </c>
      <c r="H84" s="205">
        <v>0</v>
      </c>
      <c r="I84" s="205">
        <v>3</v>
      </c>
      <c r="J84" s="107">
        <v>205</v>
      </c>
    </row>
    <row r="85" spans="1:10" ht="15.95" customHeight="1" x14ac:dyDescent="0.2">
      <c r="A85" s="96" t="s">
        <v>74</v>
      </c>
      <c r="B85" s="256">
        <v>9116</v>
      </c>
      <c r="C85" s="206">
        <v>669</v>
      </c>
      <c r="D85" s="207">
        <v>1935</v>
      </c>
      <c r="E85" s="207">
        <v>6472</v>
      </c>
      <c r="F85" s="207">
        <v>4260</v>
      </c>
      <c r="G85" s="207">
        <v>7153</v>
      </c>
      <c r="H85" s="207">
        <v>0</v>
      </c>
      <c r="I85" s="207">
        <v>32</v>
      </c>
      <c r="J85" s="108">
        <v>386</v>
      </c>
    </row>
    <row r="86" spans="1:10" ht="15.95" customHeight="1" x14ac:dyDescent="0.2">
      <c r="A86" s="98" t="s">
        <v>75</v>
      </c>
      <c r="B86" s="257">
        <v>75140</v>
      </c>
      <c r="C86" s="216">
        <v>6098</v>
      </c>
      <c r="D86" s="209">
        <v>17311</v>
      </c>
      <c r="E86" s="209">
        <v>50976</v>
      </c>
      <c r="F86" s="209">
        <v>30214</v>
      </c>
      <c r="G86" s="209">
        <v>56602</v>
      </c>
      <c r="H86" s="209">
        <v>0</v>
      </c>
      <c r="I86" s="209">
        <v>138</v>
      </c>
      <c r="J86" s="109">
        <v>2996</v>
      </c>
    </row>
    <row r="87" spans="1:10" ht="15.95" customHeight="1" x14ac:dyDescent="0.2">
      <c r="A87" s="96" t="s">
        <v>76</v>
      </c>
      <c r="B87" s="255">
        <v>3088</v>
      </c>
      <c r="C87" s="204">
        <v>186</v>
      </c>
      <c r="D87" s="205">
        <v>649</v>
      </c>
      <c r="E87" s="205">
        <v>2077</v>
      </c>
      <c r="F87" s="205">
        <v>1686</v>
      </c>
      <c r="G87" s="205">
        <v>2426</v>
      </c>
      <c r="H87" s="205">
        <v>0</v>
      </c>
      <c r="I87" s="205">
        <v>0</v>
      </c>
      <c r="J87" s="107">
        <v>96</v>
      </c>
    </row>
    <row r="88" spans="1:10" ht="15.95" customHeight="1" x14ac:dyDescent="0.2">
      <c r="A88" s="96" t="s">
        <v>77</v>
      </c>
      <c r="B88" s="255">
        <v>3127</v>
      </c>
      <c r="C88" s="204">
        <v>398</v>
      </c>
      <c r="D88" s="205">
        <v>854</v>
      </c>
      <c r="E88" s="205">
        <v>1660</v>
      </c>
      <c r="F88" s="205">
        <v>522</v>
      </c>
      <c r="G88" s="205">
        <v>2141</v>
      </c>
      <c r="H88" s="205">
        <v>2</v>
      </c>
      <c r="I88" s="205">
        <v>32</v>
      </c>
      <c r="J88" s="107">
        <v>77</v>
      </c>
    </row>
    <row r="89" spans="1:10" ht="15.95" customHeight="1" x14ac:dyDescent="0.2">
      <c r="A89" s="96" t="s">
        <v>78</v>
      </c>
      <c r="B89" s="255">
        <v>3422</v>
      </c>
      <c r="C89" s="204">
        <v>366</v>
      </c>
      <c r="D89" s="205">
        <v>943</v>
      </c>
      <c r="E89" s="205">
        <v>1668</v>
      </c>
      <c r="F89" s="205">
        <v>653</v>
      </c>
      <c r="G89" s="205">
        <v>2345</v>
      </c>
      <c r="H89" s="205">
        <v>1</v>
      </c>
      <c r="I89" s="205">
        <v>82</v>
      </c>
      <c r="J89" s="107">
        <v>90</v>
      </c>
    </row>
    <row r="90" spans="1:10" ht="15.95" customHeight="1" x14ac:dyDescent="0.2">
      <c r="A90" s="96" t="s">
        <v>79</v>
      </c>
      <c r="B90" s="255">
        <v>1419</v>
      </c>
      <c r="C90" s="204">
        <v>110</v>
      </c>
      <c r="D90" s="205">
        <v>529</v>
      </c>
      <c r="E90" s="205">
        <v>732</v>
      </c>
      <c r="F90" s="205">
        <v>228</v>
      </c>
      <c r="G90" s="205">
        <v>909</v>
      </c>
      <c r="H90" s="205">
        <v>0</v>
      </c>
      <c r="I90" s="205">
        <v>26</v>
      </c>
      <c r="J90" s="107">
        <v>46</v>
      </c>
    </row>
    <row r="91" spans="1:10" ht="15.95" customHeight="1" x14ac:dyDescent="0.2">
      <c r="A91" s="96" t="s">
        <v>80</v>
      </c>
      <c r="B91" s="255">
        <v>2252</v>
      </c>
      <c r="C91" s="204">
        <v>246</v>
      </c>
      <c r="D91" s="205">
        <v>566</v>
      </c>
      <c r="E91" s="205">
        <v>1193</v>
      </c>
      <c r="F91" s="205">
        <v>327</v>
      </c>
      <c r="G91" s="205">
        <v>1450</v>
      </c>
      <c r="H91" s="205">
        <v>0</v>
      </c>
      <c r="I91" s="205">
        <v>10</v>
      </c>
      <c r="J91" s="107">
        <v>118</v>
      </c>
    </row>
    <row r="92" spans="1:10" ht="15.95" customHeight="1" x14ac:dyDescent="0.2">
      <c r="A92" s="96" t="s">
        <v>81</v>
      </c>
      <c r="B92" s="255">
        <v>11219</v>
      </c>
      <c r="C92" s="204">
        <v>740</v>
      </c>
      <c r="D92" s="205">
        <v>2717</v>
      </c>
      <c r="E92" s="205">
        <v>7688</v>
      </c>
      <c r="F92" s="205">
        <v>5377</v>
      </c>
      <c r="G92" s="205">
        <v>8682</v>
      </c>
      <c r="H92" s="205">
        <v>0</v>
      </c>
      <c r="I92" s="205">
        <v>9</v>
      </c>
      <c r="J92" s="107">
        <v>184</v>
      </c>
    </row>
    <row r="93" spans="1:10" ht="15.95" customHeight="1" x14ac:dyDescent="0.2">
      <c r="A93" s="96" t="s">
        <v>82</v>
      </c>
      <c r="B93" s="255">
        <v>9354</v>
      </c>
      <c r="C93" s="204">
        <v>616</v>
      </c>
      <c r="D93" s="205">
        <v>2368</v>
      </c>
      <c r="E93" s="205">
        <v>6449</v>
      </c>
      <c r="F93" s="205">
        <v>3608</v>
      </c>
      <c r="G93" s="205">
        <v>7054</v>
      </c>
      <c r="H93" s="205">
        <v>0</v>
      </c>
      <c r="I93" s="205">
        <v>0</v>
      </c>
      <c r="J93" s="107">
        <v>474</v>
      </c>
    </row>
    <row r="94" spans="1:10" ht="15.95" customHeight="1" x14ac:dyDescent="0.2">
      <c r="A94" s="96" t="s">
        <v>83</v>
      </c>
      <c r="B94" s="255">
        <v>8361</v>
      </c>
      <c r="C94" s="204">
        <v>462</v>
      </c>
      <c r="D94" s="205">
        <v>2197</v>
      </c>
      <c r="E94" s="205">
        <v>6071</v>
      </c>
      <c r="F94" s="205">
        <v>3747</v>
      </c>
      <c r="G94" s="205">
        <v>6235</v>
      </c>
      <c r="H94" s="205">
        <v>0</v>
      </c>
      <c r="I94" s="205">
        <v>65</v>
      </c>
      <c r="J94" s="107">
        <v>112</v>
      </c>
    </row>
    <row r="95" spans="1:10" ht="15.95" customHeight="1" x14ac:dyDescent="0.2">
      <c r="A95" s="96" t="s">
        <v>84</v>
      </c>
      <c r="B95" s="255">
        <v>2393</v>
      </c>
      <c r="C95" s="204">
        <v>191</v>
      </c>
      <c r="D95" s="205">
        <v>580</v>
      </c>
      <c r="E95" s="205">
        <v>1665</v>
      </c>
      <c r="F95" s="205">
        <v>777</v>
      </c>
      <c r="G95" s="205">
        <v>1916</v>
      </c>
      <c r="H95" s="205">
        <v>1</v>
      </c>
      <c r="I95" s="205">
        <v>19</v>
      </c>
      <c r="J95" s="107">
        <v>61</v>
      </c>
    </row>
    <row r="96" spans="1:10" ht="15.95" customHeight="1" x14ac:dyDescent="0.2">
      <c r="A96" s="96" t="s">
        <v>85</v>
      </c>
      <c r="B96" s="255">
        <v>7620</v>
      </c>
      <c r="C96" s="204">
        <v>557</v>
      </c>
      <c r="D96" s="205">
        <v>1682</v>
      </c>
      <c r="E96" s="205">
        <v>4972</v>
      </c>
      <c r="F96" s="205">
        <v>3779</v>
      </c>
      <c r="G96" s="205">
        <v>6054</v>
      </c>
      <c r="H96" s="205">
        <v>0</v>
      </c>
      <c r="I96" s="205">
        <v>4</v>
      </c>
      <c r="J96" s="107">
        <v>257</v>
      </c>
    </row>
    <row r="97" spans="1:10" ht="15.95" customHeight="1" x14ac:dyDescent="0.2">
      <c r="A97" s="96" t="s">
        <v>86</v>
      </c>
      <c r="B97" s="256">
        <v>11985</v>
      </c>
      <c r="C97" s="206">
        <v>716</v>
      </c>
      <c r="D97" s="207">
        <v>2963</v>
      </c>
      <c r="E97" s="207">
        <v>8913</v>
      </c>
      <c r="F97" s="207">
        <v>4435</v>
      </c>
      <c r="G97" s="207">
        <v>9202</v>
      </c>
      <c r="H97" s="207">
        <v>0</v>
      </c>
      <c r="I97" s="207">
        <v>12</v>
      </c>
      <c r="J97" s="108">
        <v>329</v>
      </c>
    </row>
    <row r="98" spans="1:10" ht="15.95" customHeight="1" x14ac:dyDescent="0.2">
      <c r="A98" s="98" t="s">
        <v>87</v>
      </c>
      <c r="B98" s="257">
        <v>64240</v>
      </c>
      <c r="C98" s="216">
        <v>4588</v>
      </c>
      <c r="D98" s="209">
        <v>16048</v>
      </c>
      <c r="E98" s="209">
        <v>43088</v>
      </c>
      <c r="F98" s="209">
        <v>25139</v>
      </c>
      <c r="G98" s="209">
        <v>48414</v>
      </c>
      <c r="H98" s="209">
        <v>4</v>
      </c>
      <c r="I98" s="209">
        <v>259</v>
      </c>
      <c r="J98" s="109">
        <v>1844</v>
      </c>
    </row>
    <row r="99" spans="1:10" ht="15.95" customHeight="1" thickBot="1" x14ac:dyDescent="0.25">
      <c r="A99" s="35" t="s">
        <v>88</v>
      </c>
      <c r="B99" s="259">
        <v>346830</v>
      </c>
      <c r="C99" s="246">
        <v>30176</v>
      </c>
      <c r="D99" s="240">
        <v>94775</v>
      </c>
      <c r="E99" s="240">
        <v>212548</v>
      </c>
      <c r="F99" s="240">
        <v>111820</v>
      </c>
      <c r="G99" s="240">
        <v>248042</v>
      </c>
      <c r="H99" s="240">
        <v>8</v>
      </c>
      <c r="I99" s="240">
        <v>1269</v>
      </c>
      <c r="J99" s="241">
        <v>12111</v>
      </c>
    </row>
    <row r="101" spans="1:10" ht="33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326</v>
      </c>
    </row>
    <row r="2" spans="1:10" s="17" customFormat="1" ht="11.25" x14ac:dyDescent="0.2">
      <c r="A2" s="12"/>
    </row>
    <row r="3" spans="1:10" s="15" customFormat="1" ht="18.75" x14ac:dyDescent="0.2">
      <c r="A3" s="10" t="s">
        <v>120</v>
      </c>
    </row>
    <row r="4" spans="1:10" s="20" customFormat="1" ht="14.25" x14ac:dyDescent="0.2">
      <c r="A4" s="169"/>
      <c r="B4" s="163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322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212</v>
      </c>
      <c r="B7" s="60"/>
      <c r="C7" s="60"/>
      <c r="D7" s="60"/>
      <c r="E7" s="60"/>
      <c r="F7" s="60"/>
      <c r="G7" s="60"/>
      <c r="H7" s="60"/>
      <c r="I7" s="60"/>
      <c r="J7" s="288">
        <v>41579</v>
      </c>
    </row>
    <row r="8" spans="1:10" s="31" customFormat="1" ht="15" thickBot="1" x14ac:dyDescent="0.25">
      <c r="A8" s="92"/>
      <c r="B8" s="368" t="s">
        <v>321</v>
      </c>
      <c r="C8" s="446" t="s">
        <v>310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0</v>
      </c>
      <c r="B9" s="369"/>
      <c r="C9" s="454" t="s">
        <v>311</v>
      </c>
      <c r="D9" s="452" t="s">
        <v>312</v>
      </c>
      <c r="E9" s="452" t="s">
        <v>313</v>
      </c>
      <c r="F9" s="452" t="s">
        <v>314</v>
      </c>
      <c r="G9" s="452" t="s">
        <v>315</v>
      </c>
      <c r="H9" s="452" t="s">
        <v>316</v>
      </c>
      <c r="I9" s="452" t="s">
        <v>317</v>
      </c>
      <c r="J9" s="453" t="s">
        <v>318</v>
      </c>
    </row>
    <row r="10" spans="1:10" s="31" customFormat="1" ht="14.25" customHeight="1" x14ac:dyDescent="0.2">
      <c r="A10" s="94"/>
      <c r="B10" s="369"/>
      <c r="C10" s="449"/>
      <c r="D10" s="442"/>
      <c r="E10" s="442"/>
      <c r="F10" s="442"/>
      <c r="G10" s="442"/>
      <c r="H10" s="442"/>
      <c r="I10" s="442"/>
      <c r="J10" s="444"/>
    </row>
    <row r="11" spans="1:10" s="31" customFormat="1" ht="13.5" thickBot="1" x14ac:dyDescent="0.25">
      <c r="A11" s="95"/>
      <c r="B11" s="370"/>
      <c r="C11" s="450"/>
      <c r="D11" s="443"/>
      <c r="E11" s="443"/>
      <c r="F11" s="443"/>
      <c r="G11" s="443"/>
      <c r="H11" s="443"/>
      <c r="I11" s="443"/>
      <c r="J11" s="445"/>
    </row>
    <row r="12" spans="1:10" ht="15.95" customHeight="1" x14ac:dyDescent="0.2">
      <c r="A12" s="96" t="s">
        <v>1</v>
      </c>
      <c r="B12" s="247">
        <v>433</v>
      </c>
      <c r="C12" s="222">
        <v>36</v>
      </c>
      <c r="D12" s="202">
        <v>183</v>
      </c>
      <c r="E12" s="202">
        <v>197</v>
      </c>
      <c r="F12" s="202">
        <v>46</v>
      </c>
      <c r="G12" s="202">
        <v>249</v>
      </c>
      <c r="H12" s="202">
        <v>0</v>
      </c>
      <c r="I12" s="202">
        <v>0</v>
      </c>
      <c r="J12" s="203">
        <v>3</v>
      </c>
    </row>
    <row r="13" spans="1:10" ht="15.95" customHeight="1" x14ac:dyDescent="0.2">
      <c r="A13" s="96" t="s">
        <v>2</v>
      </c>
      <c r="B13" s="248">
        <v>1516</v>
      </c>
      <c r="C13" s="204">
        <v>123</v>
      </c>
      <c r="D13" s="205">
        <v>500</v>
      </c>
      <c r="E13" s="205">
        <v>695</v>
      </c>
      <c r="F13" s="205">
        <v>216</v>
      </c>
      <c r="G13" s="205">
        <v>959</v>
      </c>
      <c r="H13" s="205">
        <v>0</v>
      </c>
      <c r="I13" s="205">
        <v>0</v>
      </c>
      <c r="J13" s="107">
        <v>43</v>
      </c>
    </row>
    <row r="14" spans="1:10" ht="15.95" customHeight="1" x14ac:dyDescent="0.2">
      <c r="A14" s="96" t="s">
        <v>3</v>
      </c>
      <c r="B14" s="248">
        <v>785</v>
      </c>
      <c r="C14" s="204">
        <v>61</v>
      </c>
      <c r="D14" s="205">
        <v>280</v>
      </c>
      <c r="E14" s="205">
        <v>321</v>
      </c>
      <c r="F14" s="205">
        <v>103</v>
      </c>
      <c r="G14" s="205">
        <v>490</v>
      </c>
      <c r="H14" s="205">
        <v>0</v>
      </c>
      <c r="I14" s="205">
        <v>0</v>
      </c>
      <c r="J14" s="107">
        <v>21</v>
      </c>
    </row>
    <row r="15" spans="1:10" ht="15.95" customHeight="1" x14ac:dyDescent="0.2">
      <c r="A15" s="96" t="s">
        <v>4</v>
      </c>
      <c r="B15" s="248">
        <v>1164</v>
      </c>
      <c r="C15" s="204">
        <v>151</v>
      </c>
      <c r="D15" s="205">
        <v>351</v>
      </c>
      <c r="E15" s="205">
        <v>447</v>
      </c>
      <c r="F15" s="205">
        <v>127</v>
      </c>
      <c r="G15" s="205">
        <v>766</v>
      </c>
      <c r="H15" s="205">
        <v>0</v>
      </c>
      <c r="I15" s="205">
        <v>2</v>
      </c>
      <c r="J15" s="107">
        <v>31</v>
      </c>
    </row>
    <row r="16" spans="1:10" ht="15.95" customHeight="1" x14ac:dyDescent="0.2">
      <c r="A16" s="96" t="s">
        <v>5</v>
      </c>
      <c r="B16" s="248">
        <v>1654</v>
      </c>
      <c r="C16" s="204">
        <v>121</v>
      </c>
      <c r="D16" s="205">
        <v>730</v>
      </c>
      <c r="E16" s="205">
        <v>736</v>
      </c>
      <c r="F16" s="205">
        <v>264</v>
      </c>
      <c r="G16" s="205">
        <v>938</v>
      </c>
      <c r="H16" s="205">
        <v>0</v>
      </c>
      <c r="I16" s="205">
        <v>0</v>
      </c>
      <c r="J16" s="107">
        <v>34</v>
      </c>
    </row>
    <row r="17" spans="1:10" ht="15.95" customHeight="1" x14ac:dyDescent="0.2">
      <c r="A17" s="96" t="s">
        <v>6</v>
      </c>
      <c r="B17" s="248">
        <v>1211</v>
      </c>
      <c r="C17" s="204">
        <v>119</v>
      </c>
      <c r="D17" s="205">
        <v>332</v>
      </c>
      <c r="E17" s="205">
        <v>558</v>
      </c>
      <c r="F17" s="205">
        <v>361</v>
      </c>
      <c r="G17" s="205">
        <v>760</v>
      </c>
      <c r="H17" s="205">
        <v>0</v>
      </c>
      <c r="I17" s="205">
        <v>32</v>
      </c>
      <c r="J17" s="107">
        <v>29</v>
      </c>
    </row>
    <row r="18" spans="1:10" ht="15.95" customHeight="1" x14ac:dyDescent="0.2">
      <c r="A18" s="96" t="s">
        <v>7</v>
      </c>
      <c r="B18" s="248">
        <v>876</v>
      </c>
      <c r="C18" s="204">
        <v>120</v>
      </c>
      <c r="D18" s="205">
        <v>240</v>
      </c>
      <c r="E18" s="205">
        <v>369</v>
      </c>
      <c r="F18" s="205">
        <v>122</v>
      </c>
      <c r="G18" s="205">
        <v>595</v>
      </c>
      <c r="H18" s="205">
        <v>0</v>
      </c>
      <c r="I18" s="205">
        <v>6</v>
      </c>
      <c r="J18" s="107">
        <v>25</v>
      </c>
    </row>
    <row r="19" spans="1:10" ht="15.95" customHeight="1" x14ac:dyDescent="0.2">
      <c r="A19" s="96" t="s">
        <v>8</v>
      </c>
      <c r="B19" s="249">
        <v>840</v>
      </c>
      <c r="C19" s="206">
        <v>92</v>
      </c>
      <c r="D19" s="207">
        <v>240</v>
      </c>
      <c r="E19" s="207">
        <v>318</v>
      </c>
      <c r="F19" s="207">
        <v>155</v>
      </c>
      <c r="G19" s="207">
        <v>540</v>
      </c>
      <c r="H19" s="207">
        <v>0</v>
      </c>
      <c r="I19" s="207">
        <v>1</v>
      </c>
      <c r="J19" s="108">
        <v>8</v>
      </c>
    </row>
    <row r="20" spans="1:10" ht="15.95" customHeight="1" x14ac:dyDescent="0.2">
      <c r="A20" s="98" t="s">
        <v>9</v>
      </c>
      <c r="B20" s="250">
        <v>8479</v>
      </c>
      <c r="C20" s="216">
        <v>823</v>
      </c>
      <c r="D20" s="209">
        <v>2856</v>
      </c>
      <c r="E20" s="209">
        <v>3641</v>
      </c>
      <c r="F20" s="209">
        <v>1394</v>
      </c>
      <c r="G20" s="209">
        <v>5297</v>
      </c>
      <c r="H20" s="209">
        <v>0</v>
      </c>
      <c r="I20" s="209">
        <v>41</v>
      </c>
      <c r="J20" s="109">
        <v>194</v>
      </c>
    </row>
    <row r="21" spans="1:10" ht="15.95" customHeight="1" x14ac:dyDescent="0.2">
      <c r="A21" s="96" t="s">
        <v>10</v>
      </c>
      <c r="B21" s="251">
        <v>3608</v>
      </c>
      <c r="C21" s="204">
        <v>343</v>
      </c>
      <c r="D21" s="205">
        <v>998</v>
      </c>
      <c r="E21" s="205">
        <v>2044</v>
      </c>
      <c r="F21" s="205">
        <v>1271</v>
      </c>
      <c r="G21" s="205">
        <v>2450</v>
      </c>
      <c r="H21" s="205">
        <v>0</v>
      </c>
      <c r="I21" s="205">
        <v>0</v>
      </c>
      <c r="J21" s="107">
        <v>93</v>
      </c>
    </row>
    <row r="22" spans="1:10" ht="15.95" customHeight="1" x14ac:dyDescent="0.2">
      <c r="A22" s="96" t="s">
        <v>11</v>
      </c>
      <c r="B22" s="248">
        <v>1632</v>
      </c>
      <c r="C22" s="204">
        <v>229</v>
      </c>
      <c r="D22" s="205">
        <v>475</v>
      </c>
      <c r="E22" s="205">
        <v>638</v>
      </c>
      <c r="F22" s="205">
        <v>449</v>
      </c>
      <c r="G22" s="205">
        <v>1097</v>
      </c>
      <c r="H22" s="205">
        <v>0</v>
      </c>
      <c r="I22" s="205">
        <v>11</v>
      </c>
      <c r="J22" s="107">
        <v>57</v>
      </c>
    </row>
    <row r="23" spans="1:10" ht="15.95" customHeight="1" x14ac:dyDescent="0.2">
      <c r="A23" s="96" t="s">
        <v>12</v>
      </c>
      <c r="B23" s="248">
        <v>939</v>
      </c>
      <c r="C23" s="204">
        <v>87</v>
      </c>
      <c r="D23" s="205">
        <v>297</v>
      </c>
      <c r="E23" s="205">
        <v>492</v>
      </c>
      <c r="F23" s="205">
        <v>189</v>
      </c>
      <c r="G23" s="205">
        <v>629</v>
      </c>
      <c r="H23" s="205">
        <v>0</v>
      </c>
      <c r="I23" s="205">
        <v>0</v>
      </c>
      <c r="J23" s="107">
        <v>32</v>
      </c>
    </row>
    <row r="24" spans="1:10" ht="15.95" customHeight="1" x14ac:dyDescent="0.2">
      <c r="A24" s="96" t="s">
        <v>13</v>
      </c>
      <c r="B24" s="248">
        <v>1212</v>
      </c>
      <c r="C24" s="204">
        <v>138</v>
      </c>
      <c r="D24" s="205">
        <v>369</v>
      </c>
      <c r="E24" s="205">
        <v>564</v>
      </c>
      <c r="F24" s="205">
        <v>228</v>
      </c>
      <c r="G24" s="205">
        <v>824</v>
      </c>
      <c r="H24" s="205">
        <v>0</v>
      </c>
      <c r="I24" s="205">
        <v>2</v>
      </c>
      <c r="J24" s="107">
        <v>61</v>
      </c>
    </row>
    <row r="25" spans="1:10" ht="15.95" customHeight="1" x14ac:dyDescent="0.2">
      <c r="A25" s="96" t="s">
        <v>14</v>
      </c>
      <c r="B25" s="248">
        <v>1827</v>
      </c>
      <c r="C25" s="204">
        <v>158</v>
      </c>
      <c r="D25" s="205">
        <v>508</v>
      </c>
      <c r="E25" s="205">
        <v>1070</v>
      </c>
      <c r="F25" s="205">
        <v>631</v>
      </c>
      <c r="G25" s="205">
        <v>1175</v>
      </c>
      <c r="H25" s="205">
        <v>0</v>
      </c>
      <c r="I25" s="205">
        <v>15</v>
      </c>
      <c r="J25" s="107">
        <v>55</v>
      </c>
    </row>
    <row r="26" spans="1:10" ht="15.95" customHeight="1" x14ac:dyDescent="0.2">
      <c r="A26" s="96" t="s">
        <v>15</v>
      </c>
      <c r="B26" s="248">
        <v>873</v>
      </c>
      <c r="C26" s="204">
        <v>96</v>
      </c>
      <c r="D26" s="205">
        <v>272</v>
      </c>
      <c r="E26" s="205">
        <v>458</v>
      </c>
      <c r="F26" s="205">
        <v>290</v>
      </c>
      <c r="G26" s="205">
        <v>580</v>
      </c>
      <c r="H26" s="205">
        <v>0</v>
      </c>
      <c r="I26" s="205">
        <v>12</v>
      </c>
      <c r="J26" s="107">
        <v>41</v>
      </c>
    </row>
    <row r="27" spans="1:10" ht="15.95" customHeight="1" x14ac:dyDescent="0.2">
      <c r="A27" s="99" t="s">
        <v>16</v>
      </c>
      <c r="B27" s="249">
        <v>2046</v>
      </c>
      <c r="C27" s="206">
        <v>259</v>
      </c>
      <c r="D27" s="207">
        <v>623</v>
      </c>
      <c r="E27" s="207">
        <v>790</v>
      </c>
      <c r="F27" s="207">
        <v>326</v>
      </c>
      <c r="G27" s="207">
        <v>1412</v>
      </c>
      <c r="H27" s="207">
        <v>0</v>
      </c>
      <c r="I27" s="207">
        <v>1</v>
      </c>
      <c r="J27" s="108">
        <v>78</v>
      </c>
    </row>
    <row r="28" spans="1:10" ht="15.95" customHeight="1" x14ac:dyDescent="0.2">
      <c r="A28" s="100" t="s">
        <v>17</v>
      </c>
      <c r="B28" s="250">
        <v>12137</v>
      </c>
      <c r="C28" s="216">
        <v>1310</v>
      </c>
      <c r="D28" s="209">
        <v>3542</v>
      </c>
      <c r="E28" s="209">
        <v>6056</v>
      </c>
      <c r="F28" s="209">
        <v>3384</v>
      </c>
      <c r="G28" s="209">
        <v>8167</v>
      </c>
      <c r="H28" s="209">
        <v>0</v>
      </c>
      <c r="I28" s="209">
        <v>41</v>
      </c>
      <c r="J28" s="109">
        <v>417</v>
      </c>
    </row>
    <row r="29" spans="1:10" ht="15.95" customHeight="1" x14ac:dyDescent="0.2">
      <c r="A29" s="96" t="s">
        <v>18</v>
      </c>
      <c r="B29" s="251">
        <v>877</v>
      </c>
      <c r="C29" s="204">
        <v>116</v>
      </c>
      <c r="D29" s="205">
        <v>227</v>
      </c>
      <c r="E29" s="205">
        <v>427</v>
      </c>
      <c r="F29" s="205">
        <v>193</v>
      </c>
      <c r="G29" s="205">
        <v>629</v>
      </c>
      <c r="H29" s="205">
        <v>0</v>
      </c>
      <c r="I29" s="205">
        <v>6</v>
      </c>
      <c r="J29" s="107">
        <v>62</v>
      </c>
    </row>
    <row r="30" spans="1:10" ht="15.95" customHeight="1" x14ac:dyDescent="0.2">
      <c r="A30" s="96" t="s">
        <v>19</v>
      </c>
      <c r="B30" s="248">
        <v>1325</v>
      </c>
      <c r="C30" s="204">
        <v>135</v>
      </c>
      <c r="D30" s="205">
        <v>444</v>
      </c>
      <c r="E30" s="205">
        <v>622</v>
      </c>
      <c r="F30" s="205">
        <v>191</v>
      </c>
      <c r="G30" s="205">
        <v>823</v>
      </c>
      <c r="H30" s="205">
        <v>0</v>
      </c>
      <c r="I30" s="205">
        <v>23</v>
      </c>
      <c r="J30" s="107">
        <v>80</v>
      </c>
    </row>
    <row r="31" spans="1:10" ht="15.95" customHeight="1" x14ac:dyDescent="0.2">
      <c r="A31" s="96" t="s">
        <v>20</v>
      </c>
      <c r="B31" s="248">
        <v>436</v>
      </c>
      <c r="C31" s="204">
        <v>51</v>
      </c>
      <c r="D31" s="205">
        <v>171</v>
      </c>
      <c r="E31" s="205">
        <v>215</v>
      </c>
      <c r="F31" s="205">
        <v>78</v>
      </c>
      <c r="G31" s="205">
        <v>250</v>
      </c>
      <c r="H31" s="205">
        <v>0</v>
      </c>
      <c r="I31" s="205">
        <v>5</v>
      </c>
      <c r="J31" s="107">
        <v>29</v>
      </c>
    </row>
    <row r="32" spans="1:10" ht="15.95" customHeight="1" x14ac:dyDescent="0.2">
      <c r="A32" s="96" t="s">
        <v>21</v>
      </c>
      <c r="B32" s="248">
        <v>1252</v>
      </c>
      <c r="C32" s="204">
        <v>148</v>
      </c>
      <c r="D32" s="205">
        <v>416</v>
      </c>
      <c r="E32" s="205">
        <v>571</v>
      </c>
      <c r="F32" s="205">
        <v>306</v>
      </c>
      <c r="G32" s="205">
        <v>832</v>
      </c>
      <c r="H32" s="205">
        <v>0</v>
      </c>
      <c r="I32" s="205">
        <v>34</v>
      </c>
      <c r="J32" s="107">
        <v>56</v>
      </c>
    </row>
    <row r="33" spans="1:10" ht="15.95" customHeight="1" x14ac:dyDescent="0.2">
      <c r="A33" s="96" t="s">
        <v>22</v>
      </c>
      <c r="B33" s="248">
        <v>1374</v>
      </c>
      <c r="C33" s="204">
        <v>157</v>
      </c>
      <c r="D33" s="205">
        <v>397</v>
      </c>
      <c r="E33" s="205">
        <v>802</v>
      </c>
      <c r="F33" s="205">
        <v>308</v>
      </c>
      <c r="G33" s="205">
        <v>923</v>
      </c>
      <c r="H33" s="205">
        <v>0</v>
      </c>
      <c r="I33" s="205">
        <v>26</v>
      </c>
      <c r="J33" s="107">
        <v>74</v>
      </c>
    </row>
    <row r="34" spans="1:10" ht="15.95" customHeight="1" x14ac:dyDescent="0.2">
      <c r="A34" s="96" t="s">
        <v>23</v>
      </c>
      <c r="B34" s="248">
        <v>1646</v>
      </c>
      <c r="C34" s="204">
        <v>168</v>
      </c>
      <c r="D34" s="205">
        <v>582</v>
      </c>
      <c r="E34" s="205">
        <v>983</v>
      </c>
      <c r="F34" s="205">
        <v>263</v>
      </c>
      <c r="G34" s="205">
        <v>1058</v>
      </c>
      <c r="H34" s="205">
        <v>0</v>
      </c>
      <c r="I34" s="205">
        <v>17</v>
      </c>
      <c r="J34" s="107">
        <v>125</v>
      </c>
    </row>
    <row r="35" spans="1:10" ht="15.95" customHeight="1" x14ac:dyDescent="0.2">
      <c r="A35" s="96" t="s">
        <v>24</v>
      </c>
      <c r="B35" s="248">
        <v>4404</v>
      </c>
      <c r="C35" s="204">
        <v>462</v>
      </c>
      <c r="D35" s="205">
        <v>1379</v>
      </c>
      <c r="E35" s="205">
        <v>2622</v>
      </c>
      <c r="F35" s="205">
        <v>961</v>
      </c>
      <c r="G35" s="205">
        <v>2867</v>
      </c>
      <c r="H35" s="205">
        <v>0</v>
      </c>
      <c r="I35" s="205">
        <v>10</v>
      </c>
      <c r="J35" s="107">
        <v>392</v>
      </c>
    </row>
    <row r="36" spans="1:10" ht="15.95" customHeight="1" x14ac:dyDescent="0.2">
      <c r="A36" s="96" t="s">
        <v>25</v>
      </c>
      <c r="B36" s="248">
        <v>838</v>
      </c>
      <c r="C36" s="204">
        <v>124</v>
      </c>
      <c r="D36" s="205">
        <v>251</v>
      </c>
      <c r="E36" s="205">
        <v>431</v>
      </c>
      <c r="F36" s="205">
        <v>111</v>
      </c>
      <c r="G36" s="205">
        <v>562</v>
      </c>
      <c r="H36" s="205">
        <v>0</v>
      </c>
      <c r="I36" s="205">
        <v>1</v>
      </c>
      <c r="J36" s="107">
        <v>49</v>
      </c>
    </row>
    <row r="37" spans="1:10" ht="15.95" customHeight="1" x14ac:dyDescent="0.2">
      <c r="A37" s="99" t="s">
        <v>26</v>
      </c>
      <c r="B37" s="249">
        <v>2152</v>
      </c>
      <c r="C37" s="206">
        <v>259</v>
      </c>
      <c r="D37" s="207">
        <v>686</v>
      </c>
      <c r="E37" s="207">
        <v>1038</v>
      </c>
      <c r="F37" s="207">
        <v>226</v>
      </c>
      <c r="G37" s="207">
        <v>1339</v>
      </c>
      <c r="H37" s="207">
        <v>0</v>
      </c>
      <c r="I37" s="207">
        <v>40</v>
      </c>
      <c r="J37" s="108">
        <v>89</v>
      </c>
    </row>
    <row r="38" spans="1:10" ht="15.95" customHeight="1" x14ac:dyDescent="0.2">
      <c r="A38" s="100" t="s">
        <v>27</v>
      </c>
      <c r="B38" s="252">
        <v>14304</v>
      </c>
      <c r="C38" s="216">
        <v>1620</v>
      </c>
      <c r="D38" s="209">
        <v>4553</v>
      </c>
      <c r="E38" s="209">
        <v>7711</v>
      </c>
      <c r="F38" s="209">
        <v>2637</v>
      </c>
      <c r="G38" s="209">
        <v>9283</v>
      </c>
      <c r="H38" s="209">
        <v>0</v>
      </c>
      <c r="I38" s="209">
        <v>162</v>
      </c>
      <c r="J38" s="109">
        <v>956</v>
      </c>
    </row>
    <row r="39" spans="1:10" ht="15.95" customHeight="1" x14ac:dyDescent="0.2">
      <c r="A39" s="96" t="s">
        <v>28</v>
      </c>
      <c r="B39" s="251">
        <v>4649</v>
      </c>
      <c r="C39" s="204">
        <v>273</v>
      </c>
      <c r="D39" s="205">
        <v>1442</v>
      </c>
      <c r="E39" s="205">
        <v>3158</v>
      </c>
      <c r="F39" s="205">
        <v>1727</v>
      </c>
      <c r="G39" s="205">
        <v>3087</v>
      </c>
      <c r="H39" s="205">
        <v>0</v>
      </c>
      <c r="I39" s="205">
        <v>66</v>
      </c>
      <c r="J39" s="107">
        <v>71</v>
      </c>
    </row>
    <row r="40" spans="1:10" ht="15.95" customHeight="1" x14ac:dyDescent="0.2">
      <c r="A40" s="96" t="s">
        <v>29</v>
      </c>
      <c r="B40" s="248">
        <v>4269</v>
      </c>
      <c r="C40" s="204">
        <v>298</v>
      </c>
      <c r="D40" s="205">
        <v>1226</v>
      </c>
      <c r="E40" s="205">
        <v>2779</v>
      </c>
      <c r="F40" s="205">
        <v>1422</v>
      </c>
      <c r="G40" s="205">
        <v>3084</v>
      </c>
      <c r="H40" s="205">
        <v>0</v>
      </c>
      <c r="I40" s="205">
        <v>128</v>
      </c>
      <c r="J40" s="107">
        <v>118</v>
      </c>
    </row>
    <row r="41" spans="1:10" ht="15.95" customHeight="1" x14ac:dyDescent="0.2">
      <c r="A41" s="96" t="s">
        <v>30</v>
      </c>
      <c r="B41" s="248">
        <v>3504</v>
      </c>
      <c r="C41" s="204">
        <v>418</v>
      </c>
      <c r="D41" s="205">
        <v>1038</v>
      </c>
      <c r="E41" s="205">
        <v>1695</v>
      </c>
      <c r="F41" s="205">
        <v>695</v>
      </c>
      <c r="G41" s="205">
        <v>2374</v>
      </c>
      <c r="H41" s="205">
        <v>0</v>
      </c>
      <c r="I41" s="205">
        <v>53</v>
      </c>
      <c r="J41" s="107">
        <v>151</v>
      </c>
    </row>
    <row r="42" spans="1:10" ht="15.95" customHeight="1" x14ac:dyDescent="0.2">
      <c r="A42" s="96" t="s">
        <v>31</v>
      </c>
      <c r="B42" s="248">
        <v>4745</v>
      </c>
      <c r="C42" s="204">
        <v>386</v>
      </c>
      <c r="D42" s="205">
        <v>1495</v>
      </c>
      <c r="E42" s="205">
        <v>2876</v>
      </c>
      <c r="F42" s="205">
        <v>1305</v>
      </c>
      <c r="G42" s="205">
        <v>3292</v>
      </c>
      <c r="H42" s="205">
        <v>0</v>
      </c>
      <c r="I42" s="205">
        <v>62</v>
      </c>
      <c r="J42" s="107">
        <v>92</v>
      </c>
    </row>
    <row r="43" spans="1:10" ht="15.95" customHeight="1" x14ac:dyDescent="0.2">
      <c r="A43" s="96" t="s">
        <v>32</v>
      </c>
      <c r="B43" s="253">
        <v>1410</v>
      </c>
      <c r="C43" s="212">
        <v>125</v>
      </c>
      <c r="D43" s="213">
        <v>507</v>
      </c>
      <c r="E43" s="213">
        <v>769</v>
      </c>
      <c r="F43" s="213">
        <v>405</v>
      </c>
      <c r="G43" s="213">
        <v>964</v>
      </c>
      <c r="H43" s="213">
        <v>0</v>
      </c>
      <c r="I43" s="213">
        <v>1</v>
      </c>
      <c r="J43" s="110">
        <v>39</v>
      </c>
    </row>
    <row r="44" spans="1:10" ht="15.95" customHeight="1" x14ac:dyDescent="0.2">
      <c r="A44" s="96" t="s">
        <v>33</v>
      </c>
      <c r="B44" s="248">
        <v>2070</v>
      </c>
      <c r="C44" s="204">
        <v>242</v>
      </c>
      <c r="D44" s="205">
        <v>592</v>
      </c>
      <c r="E44" s="205">
        <v>1198</v>
      </c>
      <c r="F44" s="205">
        <v>380</v>
      </c>
      <c r="G44" s="205">
        <v>1357</v>
      </c>
      <c r="H44" s="205">
        <v>0</v>
      </c>
      <c r="I44" s="205">
        <v>4</v>
      </c>
      <c r="J44" s="107">
        <v>95</v>
      </c>
    </row>
    <row r="45" spans="1:10" ht="15.95" customHeight="1" x14ac:dyDescent="0.2">
      <c r="A45" s="99" t="s">
        <v>34</v>
      </c>
      <c r="B45" s="249">
        <v>1138</v>
      </c>
      <c r="C45" s="206">
        <v>107</v>
      </c>
      <c r="D45" s="207">
        <v>336</v>
      </c>
      <c r="E45" s="207">
        <v>605</v>
      </c>
      <c r="F45" s="207">
        <v>213</v>
      </c>
      <c r="G45" s="207">
        <v>817</v>
      </c>
      <c r="H45" s="207">
        <v>0</v>
      </c>
      <c r="I45" s="207">
        <v>2</v>
      </c>
      <c r="J45" s="108">
        <v>22</v>
      </c>
    </row>
    <row r="46" spans="1:10" ht="15.95" customHeight="1" x14ac:dyDescent="0.2">
      <c r="A46" s="100" t="s">
        <v>35</v>
      </c>
      <c r="B46" s="250">
        <v>21785</v>
      </c>
      <c r="C46" s="216">
        <v>1849</v>
      </c>
      <c r="D46" s="209">
        <v>6636</v>
      </c>
      <c r="E46" s="209">
        <v>13080</v>
      </c>
      <c r="F46" s="209">
        <v>6147</v>
      </c>
      <c r="G46" s="209">
        <v>14975</v>
      </c>
      <c r="H46" s="209">
        <v>0</v>
      </c>
      <c r="I46" s="209">
        <v>316</v>
      </c>
      <c r="J46" s="109">
        <v>588</v>
      </c>
    </row>
    <row r="47" spans="1:10" ht="15.95" customHeight="1" x14ac:dyDescent="0.2">
      <c r="A47" s="96" t="s">
        <v>36</v>
      </c>
      <c r="B47" s="251">
        <v>1001</v>
      </c>
      <c r="C47" s="204">
        <v>103</v>
      </c>
      <c r="D47" s="205">
        <v>274</v>
      </c>
      <c r="E47" s="205">
        <v>624</v>
      </c>
      <c r="F47" s="205">
        <v>175</v>
      </c>
      <c r="G47" s="205">
        <v>718</v>
      </c>
      <c r="H47" s="205">
        <v>0</v>
      </c>
      <c r="I47" s="205">
        <v>17</v>
      </c>
      <c r="J47" s="107">
        <v>34</v>
      </c>
    </row>
    <row r="48" spans="1:10" ht="15.95" customHeight="1" x14ac:dyDescent="0.2">
      <c r="A48" s="96" t="s">
        <v>37</v>
      </c>
      <c r="B48" s="248">
        <v>2869</v>
      </c>
      <c r="C48" s="204">
        <v>408</v>
      </c>
      <c r="D48" s="205">
        <v>754</v>
      </c>
      <c r="E48" s="205">
        <v>1462</v>
      </c>
      <c r="F48" s="205">
        <v>532</v>
      </c>
      <c r="G48" s="205">
        <v>2106</v>
      </c>
      <c r="H48" s="205">
        <v>0</v>
      </c>
      <c r="I48" s="205">
        <v>28</v>
      </c>
      <c r="J48" s="107">
        <v>115</v>
      </c>
    </row>
    <row r="49" spans="1:10" ht="15.95" customHeight="1" x14ac:dyDescent="0.2">
      <c r="A49" s="96" t="s">
        <v>38</v>
      </c>
      <c r="B49" s="248">
        <v>1109</v>
      </c>
      <c r="C49" s="204">
        <v>170</v>
      </c>
      <c r="D49" s="205">
        <v>309</v>
      </c>
      <c r="E49" s="205">
        <v>594</v>
      </c>
      <c r="F49" s="205">
        <v>177</v>
      </c>
      <c r="G49" s="205">
        <v>745</v>
      </c>
      <c r="H49" s="205">
        <v>0</v>
      </c>
      <c r="I49" s="205">
        <v>5</v>
      </c>
      <c r="J49" s="107">
        <v>48</v>
      </c>
    </row>
    <row r="50" spans="1:10" ht="15.95" customHeight="1" x14ac:dyDescent="0.2">
      <c r="A50" s="96" t="s">
        <v>39</v>
      </c>
      <c r="B50" s="248">
        <v>963</v>
      </c>
      <c r="C50" s="204">
        <v>100</v>
      </c>
      <c r="D50" s="205">
        <v>286</v>
      </c>
      <c r="E50" s="205">
        <v>580</v>
      </c>
      <c r="F50" s="205">
        <v>231</v>
      </c>
      <c r="G50" s="205">
        <v>676</v>
      </c>
      <c r="H50" s="205">
        <v>0</v>
      </c>
      <c r="I50" s="205">
        <v>2</v>
      </c>
      <c r="J50" s="107">
        <v>34</v>
      </c>
    </row>
    <row r="51" spans="1:10" ht="15.95" customHeight="1" x14ac:dyDescent="0.2">
      <c r="A51" s="96" t="s">
        <v>40</v>
      </c>
      <c r="B51" s="248">
        <v>2174</v>
      </c>
      <c r="C51" s="204">
        <v>188</v>
      </c>
      <c r="D51" s="205">
        <v>605</v>
      </c>
      <c r="E51" s="205">
        <v>1322</v>
      </c>
      <c r="F51" s="205">
        <v>697</v>
      </c>
      <c r="G51" s="205">
        <v>1566</v>
      </c>
      <c r="H51" s="205">
        <v>0</v>
      </c>
      <c r="I51" s="205">
        <v>1</v>
      </c>
      <c r="J51" s="107">
        <v>77</v>
      </c>
    </row>
    <row r="52" spans="1:10" ht="15.95" customHeight="1" x14ac:dyDescent="0.2">
      <c r="A52" s="96" t="s">
        <v>41</v>
      </c>
      <c r="B52" s="248">
        <v>1982</v>
      </c>
      <c r="C52" s="204">
        <v>227</v>
      </c>
      <c r="D52" s="205">
        <v>588</v>
      </c>
      <c r="E52" s="205">
        <v>1093</v>
      </c>
      <c r="F52" s="205">
        <v>451</v>
      </c>
      <c r="G52" s="205">
        <v>1408</v>
      </c>
      <c r="H52" s="205">
        <v>0</v>
      </c>
      <c r="I52" s="205">
        <v>0</v>
      </c>
      <c r="J52" s="107">
        <v>92</v>
      </c>
    </row>
    <row r="53" spans="1:10" ht="15.95" customHeight="1" x14ac:dyDescent="0.2">
      <c r="A53" s="96" t="s">
        <v>42</v>
      </c>
      <c r="B53" s="248">
        <v>1975</v>
      </c>
      <c r="C53" s="204">
        <v>339</v>
      </c>
      <c r="D53" s="205">
        <v>445</v>
      </c>
      <c r="E53" s="205">
        <v>1029</v>
      </c>
      <c r="F53" s="205">
        <v>395</v>
      </c>
      <c r="G53" s="205">
        <v>1476</v>
      </c>
      <c r="H53" s="205">
        <v>0</v>
      </c>
      <c r="I53" s="205">
        <v>4</v>
      </c>
      <c r="J53" s="107">
        <v>72</v>
      </c>
    </row>
    <row r="54" spans="1:10" ht="15.95" customHeight="1" x14ac:dyDescent="0.2">
      <c r="A54" s="96" t="s">
        <v>43</v>
      </c>
      <c r="B54" s="248">
        <v>1594</v>
      </c>
      <c r="C54" s="204">
        <v>162</v>
      </c>
      <c r="D54" s="205">
        <v>531</v>
      </c>
      <c r="E54" s="205">
        <v>981</v>
      </c>
      <c r="F54" s="205">
        <v>364</v>
      </c>
      <c r="G54" s="205">
        <v>1120</v>
      </c>
      <c r="H54" s="205">
        <v>0</v>
      </c>
      <c r="I54" s="205">
        <v>1</v>
      </c>
      <c r="J54" s="107">
        <v>43</v>
      </c>
    </row>
    <row r="55" spans="1:10" s="33" customFormat="1" ht="15.95" customHeight="1" x14ac:dyDescent="0.2">
      <c r="A55" s="96" t="s">
        <v>44</v>
      </c>
      <c r="B55" s="248">
        <v>460</v>
      </c>
      <c r="C55" s="204">
        <v>55</v>
      </c>
      <c r="D55" s="205">
        <v>112</v>
      </c>
      <c r="E55" s="205">
        <v>282</v>
      </c>
      <c r="F55" s="205">
        <v>132</v>
      </c>
      <c r="G55" s="205">
        <v>316</v>
      </c>
      <c r="H55" s="205">
        <v>0</v>
      </c>
      <c r="I55" s="205">
        <v>0</v>
      </c>
      <c r="J55" s="107">
        <v>29</v>
      </c>
    </row>
    <row r="56" spans="1:10" ht="15.95" customHeight="1" x14ac:dyDescent="0.2">
      <c r="A56" s="96" t="s">
        <v>45</v>
      </c>
      <c r="B56" s="248">
        <v>881</v>
      </c>
      <c r="C56" s="204">
        <v>145</v>
      </c>
      <c r="D56" s="205">
        <v>195</v>
      </c>
      <c r="E56" s="205">
        <v>423</v>
      </c>
      <c r="F56" s="205">
        <v>145</v>
      </c>
      <c r="G56" s="205">
        <v>636</v>
      </c>
      <c r="H56" s="205">
        <v>0</v>
      </c>
      <c r="I56" s="205">
        <v>0</v>
      </c>
      <c r="J56" s="107">
        <v>33</v>
      </c>
    </row>
    <row r="57" spans="1:10" ht="15.95" customHeight="1" x14ac:dyDescent="0.2">
      <c r="A57" s="99" t="s">
        <v>46</v>
      </c>
      <c r="B57" s="249">
        <v>3101</v>
      </c>
      <c r="C57" s="206">
        <v>390</v>
      </c>
      <c r="D57" s="207">
        <v>904</v>
      </c>
      <c r="E57" s="207">
        <v>1585</v>
      </c>
      <c r="F57" s="207">
        <v>330</v>
      </c>
      <c r="G57" s="207">
        <v>2139</v>
      </c>
      <c r="H57" s="207">
        <v>1</v>
      </c>
      <c r="I57" s="207">
        <v>18</v>
      </c>
      <c r="J57" s="108">
        <v>101</v>
      </c>
    </row>
    <row r="58" spans="1:10" ht="15.95" customHeight="1" thickBot="1" x14ac:dyDescent="0.25">
      <c r="A58" s="102" t="s">
        <v>47</v>
      </c>
      <c r="B58" s="254">
        <v>18109</v>
      </c>
      <c r="C58" s="219">
        <v>2287</v>
      </c>
      <c r="D58" s="215">
        <v>5003</v>
      </c>
      <c r="E58" s="215">
        <v>9975</v>
      </c>
      <c r="F58" s="215">
        <v>3629</v>
      </c>
      <c r="G58" s="215">
        <v>12906</v>
      </c>
      <c r="H58" s="215">
        <v>1</v>
      </c>
      <c r="I58" s="215">
        <v>76</v>
      </c>
      <c r="J58" s="111">
        <v>678</v>
      </c>
    </row>
    <row r="59" spans="1:10" ht="15.95" customHeight="1" x14ac:dyDescent="0.2">
      <c r="A59" s="103" t="s">
        <v>48</v>
      </c>
      <c r="B59" s="255">
        <v>2326</v>
      </c>
      <c r="C59" s="204">
        <v>215</v>
      </c>
      <c r="D59" s="205">
        <v>774</v>
      </c>
      <c r="E59" s="205">
        <v>1288</v>
      </c>
      <c r="F59" s="205">
        <v>387</v>
      </c>
      <c r="G59" s="205">
        <v>1496</v>
      </c>
      <c r="H59" s="205">
        <v>0</v>
      </c>
      <c r="I59" s="205">
        <v>4</v>
      </c>
      <c r="J59" s="107">
        <v>79</v>
      </c>
    </row>
    <row r="60" spans="1:10" ht="15.95" customHeight="1" x14ac:dyDescent="0.2">
      <c r="A60" s="96" t="s">
        <v>49</v>
      </c>
      <c r="B60" s="255">
        <v>762</v>
      </c>
      <c r="C60" s="204">
        <v>58</v>
      </c>
      <c r="D60" s="205">
        <v>187</v>
      </c>
      <c r="E60" s="205">
        <v>464</v>
      </c>
      <c r="F60" s="205">
        <v>179</v>
      </c>
      <c r="G60" s="205">
        <v>491</v>
      </c>
      <c r="H60" s="205">
        <v>0</v>
      </c>
      <c r="I60" s="205">
        <v>52</v>
      </c>
      <c r="J60" s="107">
        <v>44</v>
      </c>
    </row>
    <row r="61" spans="1:10" ht="15.95" customHeight="1" x14ac:dyDescent="0.2">
      <c r="A61" s="96" t="s">
        <v>50</v>
      </c>
      <c r="B61" s="255">
        <v>2659</v>
      </c>
      <c r="C61" s="204">
        <v>166</v>
      </c>
      <c r="D61" s="205">
        <v>747</v>
      </c>
      <c r="E61" s="205">
        <v>1712</v>
      </c>
      <c r="F61" s="205">
        <v>1026</v>
      </c>
      <c r="G61" s="205">
        <v>1924</v>
      </c>
      <c r="H61" s="205">
        <v>0</v>
      </c>
      <c r="I61" s="205">
        <v>14</v>
      </c>
      <c r="J61" s="107">
        <v>58</v>
      </c>
    </row>
    <row r="62" spans="1:10" ht="15.95" customHeight="1" x14ac:dyDescent="0.2">
      <c r="A62" s="96" t="s">
        <v>51</v>
      </c>
      <c r="B62" s="255">
        <v>1205</v>
      </c>
      <c r="C62" s="204">
        <v>88</v>
      </c>
      <c r="D62" s="205">
        <v>363</v>
      </c>
      <c r="E62" s="205">
        <v>784</v>
      </c>
      <c r="F62" s="205">
        <v>255</v>
      </c>
      <c r="G62" s="205">
        <v>796</v>
      </c>
      <c r="H62" s="205">
        <v>0</v>
      </c>
      <c r="I62" s="205">
        <v>0</v>
      </c>
      <c r="J62" s="107">
        <v>39</v>
      </c>
    </row>
    <row r="63" spans="1:10" ht="15.95" customHeight="1" x14ac:dyDescent="0.2">
      <c r="A63" s="96" t="s">
        <v>52</v>
      </c>
      <c r="B63" s="255">
        <v>797</v>
      </c>
      <c r="C63" s="204">
        <v>62</v>
      </c>
      <c r="D63" s="205">
        <v>197</v>
      </c>
      <c r="E63" s="205">
        <v>546</v>
      </c>
      <c r="F63" s="205">
        <v>255</v>
      </c>
      <c r="G63" s="205">
        <v>596</v>
      </c>
      <c r="H63" s="205">
        <v>0</v>
      </c>
      <c r="I63" s="205">
        <v>6</v>
      </c>
      <c r="J63" s="107">
        <v>16</v>
      </c>
    </row>
    <row r="64" spans="1:10" ht="15.95" customHeight="1" x14ac:dyDescent="0.2">
      <c r="A64" s="96" t="s">
        <v>53</v>
      </c>
      <c r="B64" s="255">
        <v>3702</v>
      </c>
      <c r="C64" s="204">
        <v>185</v>
      </c>
      <c r="D64" s="205">
        <v>871</v>
      </c>
      <c r="E64" s="205">
        <v>2605</v>
      </c>
      <c r="F64" s="205">
        <v>1885</v>
      </c>
      <c r="G64" s="205">
        <v>2929</v>
      </c>
      <c r="H64" s="205">
        <v>1</v>
      </c>
      <c r="I64" s="205">
        <v>39</v>
      </c>
      <c r="J64" s="107">
        <v>64</v>
      </c>
    </row>
    <row r="65" spans="1:10" ht="15.95" customHeight="1" x14ac:dyDescent="0.2">
      <c r="A65" s="96" t="s">
        <v>54</v>
      </c>
      <c r="B65" s="255">
        <v>1351</v>
      </c>
      <c r="C65" s="204">
        <v>96</v>
      </c>
      <c r="D65" s="205">
        <v>362</v>
      </c>
      <c r="E65" s="205">
        <v>1022</v>
      </c>
      <c r="F65" s="205">
        <v>443</v>
      </c>
      <c r="G65" s="205">
        <v>918</v>
      </c>
      <c r="H65" s="205">
        <v>0</v>
      </c>
      <c r="I65" s="205">
        <v>6</v>
      </c>
      <c r="J65" s="107">
        <v>18</v>
      </c>
    </row>
    <row r="66" spans="1:10" ht="15.95" customHeight="1" x14ac:dyDescent="0.2">
      <c r="A66" s="96" t="s">
        <v>55</v>
      </c>
      <c r="B66" s="255">
        <v>3119</v>
      </c>
      <c r="C66" s="204">
        <v>121</v>
      </c>
      <c r="D66" s="205">
        <v>780</v>
      </c>
      <c r="E66" s="205">
        <v>2456</v>
      </c>
      <c r="F66" s="205">
        <v>1652</v>
      </c>
      <c r="G66" s="205">
        <v>2436</v>
      </c>
      <c r="H66" s="205">
        <v>0</v>
      </c>
      <c r="I66" s="205">
        <v>1</v>
      </c>
      <c r="J66" s="107">
        <v>73</v>
      </c>
    </row>
    <row r="67" spans="1:10" ht="15.95" customHeight="1" x14ac:dyDescent="0.2">
      <c r="A67" s="96" t="s">
        <v>56</v>
      </c>
      <c r="B67" s="255">
        <v>6464</v>
      </c>
      <c r="C67" s="204">
        <v>211</v>
      </c>
      <c r="D67" s="205">
        <v>1498</v>
      </c>
      <c r="E67" s="205">
        <v>5229</v>
      </c>
      <c r="F67" s="205">
        <v>3847</v>
      </c>
      <c r="G67" s="205">
        <v>5221</v>
      </c>
      <c r="H67" s="205">
        <v>0</v>
      </c>
      <c r="I67" s="205">
        <v>19</v>
      </c>
      <c r="J67" s="107">
        <v>149</v>
      </c>
    </row>
    <row r="68" spans="1:10" ht="15.95" customHeight="1" x14ac:dyDescent="0.2">
      <c r="A68" s="96" t="s">
        <v>57</v>
      </c>
      <c r="B68" s="255">
        <v>2370</v>
      </c>
      <c r="C68" s="204">
        <v>196</v>
      </c>
      <c r="D68" s="205">
        <v>602</v>
      </c>
      <c r="E68" s="205">
        <v>1594</v>
      </c>
      <c r="F68" s="205">
        <v>875</v>
      </c>
      <c r="G68" s="205">
        <v>1761</v>
      </c>
      <c r="H68" s="205">
        <v>0</v>
      </c>
      <c r="I68" s="205">
        <v>2</v>
      </c>
      <c r="J68" s="107">
        <v>120</v>
      </c>
    </row>
    <row r="69" spans="1:10" ht="15.95" customHeight="1" x14ac:dyDescent="0.2">
      <c r="A69" s="96" t="s">
        <v>58</v>
      </c>
      <c r="B69" s="255">
        <v>1665</v>
      </c>
      <c r="C69" s="204">
        <v>183</v>
      </c>
      <c r="D69" s="205">
        <v>500</v>
      </c>
      <c r="E69" s="205">
        <v>953</v>
      </c>
      <c r="F69" s="205">
        <v>385</v>
      </c>
      <c r="G69" s="205">
        <v>1102</v>
      </c>
      <c r="H69" s="205">
        <v>0</v>
      </c>
      <c r="I69" s="205">
        <v>0</v>
      </c>
      <c r="J69" s="107">
        <v>60</v>
      </c>
    </row>
    <row r="70" spans="1:10" ht="15.95" customHeight="1" x14ac:dyDescent="0.2">
      <c r="A70" s="96" t="s">
        <v>59</v>
      </c>
      <c r="B70" s="255">
        <v>1196</v>
      </c>
      <c r="C70" s="204">
        <v>86</v>
      </c>
      <c r="D70" s="205">
        <v>343</v>
      </c>
      <c r="E70" s="205">
        <v>839</v>
      </c>
      <c r="F70" s="205">
        <v>271</v>
      </c>
      <c r="G70" s="205">
        <v>803</v>
      </c>
      <c r="H70" s="205">
        <v>0</v>
      </c>
      <c r="I70" s="205">
        <v>2</v>
      </c>
      <c r="J70" s="107">
        <v>27</v>
      </c>
    </row>
    <row r="71" spans="1:10" ht="15.95" customHeight="1" x14ac:dyDescent="0.2">
      <c r="A71" s="96" t="s">
        <v>60</v>
      </c>
      <c r="B71" s="256">
        <v>1728</v>
      </c>
      <c r="C71" s="206">
        <v>121</v>
      </c>
      <c r="D71" s="207">
        <v>516</v>
      </c>
      <c r="E71" s="207">
        <v>1147</v>
      </c>
      <c r="F71" s="207">
        <v>395</v>
      </c>
      <c r="G71" s="207">
        <v>1105</v>
      </c>
      <c r="H71" s="207">
        <v>0</v>
      </c>
      <c r="I71" s="207">
        <v>55</v>
      </c>
      <c r="J71" s="108">
        <v>100</v>
      </c>
    </row>
    <row r="72" spans="1:10" ht="15.95" customHeight="1" x14ac:dyDescent="0.2">
      <c r="A72" s="98" t="s">
        <v>61</v>
      </c>
      <c r="B72" s="257">
        <v>29344</v>
      </c>
      <c r="C72" s="216">
        <v>1788</v>
      </c>
      <c r="D72" s="209">
        <v>7740</v>
      </c>
      <c r="E72" s="209">
        <v>20639</v>
      </c>
      <c r="F72" s="209">
        <v>11855</v>
      </c>
      <c r="G72" s="209">
        <v>21578</v>
      </c>
      <c r="H72" s="209">
        <v>1</v>
      </c>
      <c r="I72" s="209">
        <v>200</v>
      </c>
      <c r="J72" s="109">
        <v>847</v>
      </c>
    </row>
    <row r="73" spans="1:10" ht="15.95" customHeight="1" x14ac:dyDescent="0.2">
      <c r="A73" s="96" t="s">
        <v>62</v>
      </c>
      <c r="B73" s="255">
        <v>3608</v>
      </c>
      <c r="C73" s="204">
        <v>286</v>
      </c>
      <c r="D73" s="205">
        <v>816</v>
      </c>
      <c r="E73" s="205">
        <v>2444</v>
      </c>
      <c r="F73" s="205">
        <v>1143</v>
      </c>
      <c r="G73" s="205">
        <v>2793</v>
      </c>
      <c r="H73" s="205">
        <v>0</v>
      </c>
      <c r="I73" s="205">
        <v>13</v>
      </c>
      <c r="J73" s="107">
        <v>158</v>
      </c>
    </row>
    <row r="74" spans="1:10" ht="15.95" customHeight="1" x14ac:dyDescent="0.2">
      <c r="A74" s="96" t="s">
        <v>63</v>
      </c>
      <c r="B74" s="255">
        <v>2496</v>
      </c>
      <c r="C74" s="204">
        <v>246</v>
      </c>
      <c r="D74" s="205">
        <v>618</v>
      </c>
      <c r="E74" s="205">
        <v>1629</v>
      </c>
      <c r="F74" s="205">
        <v>516</v>
      </c>
      <c r="G74" s="205">
        <v>1677</v>
      </c>
      <c r="H74" s="205">
        <v>0</v>
      </c>
      <c r="I74" s="205">
        <v>35</v>
      </c>
      <c r="J74" s="107">
        <v>176</v>
      </c>
    </row>
    <row r="75" spans="1:10" ht="15.95" customHeight="1" x14ac:dyDescent="0.2">
      <c r="A75" s="96" t="s">
        <v>64</v>
      </c>
      <c r="B75" s="255">
        <v>3955</v>
      </c>
      <c r="C75" s="204">
        <v>236</v>
      </c>
      <c r="D75" s="205">
        <v>751</v>
      </c>
      <c r="E75" s="205">
        <v>2916</v>
      </c>
      <c r="F75" s="205">
        <v>2475</v>
      </c>
      <c r="G75" s="205">
        <v>3233</v>
      </c>
      <c r="H75" s="205">
        <v>0</v>
      </c>
      <c r="I75" s="205">
        <v>6</v>
      </c>
      <c r="J75" s="107">
        <v>79</v>
      </c>
    </row>
    <row r="76" spans="1:10" ht="15.95" customHeight="1" x14ac:dyDescent="0.2">
      <c r="A76" s="96" t="s">
        <v>65</v>
      </c>
      <c r="B76" s="255">
        <v>1487</v>
      </c>
      <c r="C76" s="204">
        <v>117</v>
      </c>
      <c r="D76" s="205">
        <v>308</v>
      </c>
      <c r="E76" s="205">
        <v>1016</v>
      </c>
      <c r="F76" s="205">
        <v>793</v>
      </c>
      <c r="G76" s="205">
        <v>1220</v>
      </c>
      <c r="H76" s="205">
        <v>0</v>
      </c>
      <c r="I76" s="205">
        <v>0</v>
      </c>
      <c r="J76" s="107">
        <v>64</v>
      </c>
    </row>
    <row r="77" spans="1:10" ht="15.95" customHeight="1" x14ac:dyDescent="0.2">
      <c r="A77" s="96" t="s">
        <v>66</v>
      </c>
      <c r="B77" s="255">
        <v>565</v>
      </c>
      <c r="C77" s="204">
        <v>50</v>
      </c>
      <c r="D77" s="205">
        <v>125</v>
      </c>
      <c r="E77" s="205">
        <v>424</v>
      </c>
      <c r="F77" s="205">
        <v>187</v>
      </c>
      <c r="G77" s="205">
        <v>418</v>
      </c>
      <c r="H77" s="205">
        <v>0</v>
      </c>
      <c r="I77" s="205">
        <v>1</v>
      </c>
      <c r="J77" s="107">
        <v>35</v>
      </c>
    </row>
    <row r="78" spans="1:10" ht="15.95" customHeight="1" x14ac:dyDescent="0.2">
      <c r="A78" s="96" t="s">
        <v>67</v>
      </c>
      <c r="B78" s="255">
        <v>3447</v>
      </c>
      <c r="C78" s="204">
        <v>254</v>
      </c>
      <c r="D78" s="205">
        <v>809</v>
      </c>
      <c r="E78" s="205">
        <v>2214</v>
      </c>
      <c r="F78" s="205">
        <v>1575</v>
      </c>
      <c r="G78" s="205">
        <v>2590</v>
      </c>
      <c r="H78" s="205">
        <v>0</v>
      </c>
      <c r="I78" s="205">
        <v>7</v>
      </c>
      <c r="J78" s="107">
        <v>144</v>
      </c>
    </row>
    <row r="79" spans="1:10" ht="15.95" customHeight="1" x14ac:dyDescent="0.2">
      <c r="A79" s="96" t="s">
        <v>68</v>
      </c>
      <c r="B79" s="255">
        <v>5763</v>
      </c>
      <c r="C79" s="204">
        <v>514</v>
      </c>
      <c r="D79" s="205">
        <v>1544</v>
      </c>
      <c r="E79" s="205">
        <v>3884</v>
      </c>
      <c r="F79" s="205">
        <v>1855</v>
      </c>
      <c r="G79" s="205">
        <v>4243</v>
      </c>
      <c r="H79" s="205">
        <v>0</v>
      </c>
      <c r="I79" s="205">
        <v>12</v>
      </c>
      <c r="J79" s="107">
        <v>240</v>
      </c>
    </row>
    <row r="80" spans="1:10" ht="15.95" customHeight="1" x14ac:dyDescent="0.2">
      <c r="A80" s="96" t="s">
        <v>69</v>
      </c>
      <c r="B80" s="255">
        <v>3044</v>
      </c>
      <c r="C80" s="204">
        <v>238</v>
      </c>
      <c r="D80" s="205">
        <v>615</v>
      </c>
      <c r="E80" s="205">
        <v>2183</v>
      </c>
      <c r="F80" s="205">
        <v>1288</v>
      </c>
      <c r="G80" s="205">
        <v>2475</v>
      </c>
      <c r="H80" s="205">
        <v>0</v>
      </c>
      <c r="I80" s="205">
        <v>1</v>
      </c>
      <c r="J80" s="107">
        <v>95</v>
      </c>
    </row>
    <row r="81" spans="1:10" ht="15.95" customHeight="1" x14ac:dyDescent="0.2">
      <c r="A81" s="96" t="s">
        <v>70</v>
      </c>
      <c r="B81" s="255">
        <v>1747</v>
      </c>
      <c r="C81" s="204">
        <v>144</v>
      </c>
      <c r="D81" s="205">
        <v>436</v>
      </c>
      <c r="E81" s="205">
        <v>1217</v>
      </c>
      <c r="F81" s="205">
        <v>350</v>
      </c>
      <c r="G81" s="205">
        <v>1168</v>
      </c>
      <c r="H81" s="205">
        <v>0</v>
      </c>
      <c r="I81" s="205">
        <v>21</v>
      </c>
      <c r="J81" s="107">
        <v>70</v>
      </c>
    </row>
    <row r="82" spans="1:10" ht="15.95" customHeight="1" x14ac:dyDescent="0.2">
      <c r="A82" s="96" t="s">
        <v>71</v>
      </c>
      <c r="B82" s="255">
        <v>1757</v>
      </c>
      <c r="C82" s="204">
        <v>203</v>
      </c>
      <c r="D82" s="205">
        <v>378</v>
      </c>
      <c r="E82" s="205">
        <v>1049</v>
      </c>
      <c r="F82" s="205">
        <v>629</v>
      </c>
      <c r="G82" s="205">
        <v>1373</v>
      </c>
      <c r="H82" s="205">
        <v>0</v>
      </c>
      <c r="I82" s="205">
        <v>2</v>
      </c>
      <c r="J82" s="107">
        <v>78</v>
      </c>
    </row>
    <row r="83" spans="1:10" ht="15.95" customHeight="1" x14ac:dyDescent="0.2">
      <c r="A83" s="96" t="s">
        <v>72</v>
      </c>
      <c r="B83" s="255">
        <v>1013</v>
      </c>
      <c r="C83" s="204">
        <v>95</v>
      </c>
      <c r="D83" s="205">
        <v>208</v>
      </c>
      <c r="E83" s="205">
        <v>715</v>
      </c>
      <c r="F83" s="205">
        <v>362</v>
      </c>
      <c r="G83" s="205">
        <v>751</v>
      </c>
      <c r="H83" s="205">
        <v>0</v>
      </c>
      <c r="I83" s="205">
        <v>1</v>
      </c>
      <c r="J83" s="107">
        <v>76</v>
      </c>
    </row>
    <row r="84" spans="1:10" ht="15.95" customHeight="1" x14ac:dyDescent="0.2">
      <c r="A84" s="96" t="s">
        <v>73</v>
      </c>
      <c r="B84" s="255">
        <v>1801</v>
      </c>
      <c r="C84" s="204">
        <v>133</v>
      </c>
      <c r="D84" s="205">
        <v>413</v>
      </c>
      <c r="E84" s="205">
        <v>1294</v>
      </c>
      <c r="F84" s="205">
        <v>673</v>
      </c>
      <c r="G84" s="205">
        <v>1270</v>
      </c>
      <c r="H84" s="205">
        <v>0</v>
      </c>
      <c r="I84" s="205">
        <v>3</v>
      </c>
      <c r="J84" s="107">
        <v>106</v>
      </c>
    </row>
    <row r="85" spans="1:10" ht="15.95" customHeight="1" x14ac:dyDescent="0.2">
      <c r="A85" s="96" t="s">
        <v>74</v>
      </c>
      <c r="B85" s="256">
        <v>4422</v>
      </c>
      <c r="C85" s="206">
        <v>311</v>
      </c>
      <c r="D85" s="207">
        <v>932</v>
      </c>
      <c r="E85" s="207">
        <v>3203</v>
      </c>
      <c r="F85" s="207">
        <v>2068</v>
      </c>
      <c r="G85" s="207">
        <v>3543</v>
      </c>
      <c r="H85" s="207">
        <v>0</v>
      </c>
      <c r="I85" s="207">
        <v>24</v>
      </c>
      <c r="J85" s="108">
        <v>191</v>
      </c>
    </row>
    <row r="86" spans="1:10" ht="15.95" customHeight="1" x14ac:dyDescent="0.2">
      <c r="A86" s="98" t="s">
        <v>75</v>
      </c>
      <c r="B86" s="257">
        <v>35105</v>
      </c>
      <c r="C86" s="216">
        <v>2827</v>
      </c>
      <c r="D86" s="209">
        <v>7953</v>
      </c>
      <c r="E86" s="209">
        <v>24188</v>
      </c>
      <c r="F86" s="209">
        <v>13914</v>
      </c>
      <c r="G86" s="209">
        <v>26754</v>
      </c>
      <c r="H86" s="209">
        <v>0</v>
      </c>
      <c r="I86" s="209">
        <v>126</v>
      </c>
      <c r="J86" s="109">
        <v>1512</v>
      </c>
    </row>
    <row r="87" spans="1:10" ht="15.95" customHeight="1" x14ac:dyDescent="0.2">
      <c r="A87" s="96" t="s">
        <v>76</v>
      </c>
      <c r="B87" s="255">
        <v>1424</v>
      </c>
      <c r="C87" s="204">
        <v>84</v>
      </c>
      <c r="D87" s="205">
        <v>301</v>
      </c>
      <c r="E87" s="205">
        <v>986</v>
      </c>
      <c r="F87" s="205">
        <v>793</v>
      </c>
      <c r="G87" s="205">
        <v>1131</v>
      </c>
      <c r="H87" s="205">
        <v>0</v>
      </c>
      <c r="I87" s="205">
        <v>0</v>
      </c>
      <c r="J87" s="107">
        <v>34</v>
      </c>
    </row>
    <row r="88" spans="1:10" ht="15.95" customHeight="1" x14ac:dyDescent="0.2">
      <c r="A88" s="96" t="s">
        <v>77</v>
      </c>
      <c r="B88" s="255">
        <v>1603</v>
      </c>
      <c r="C88" s="204">
        <v>200</v>
      </c>
      <c r="D88" s="205">
        <v>429</v>
      </c>
      <c r="E88" s="205">
        <v>879</v>
      </c>
      <c r="F88" s="205">
        <v>252</v>
      </c>
      <c r="G88" s="205">
        <v>1085</v>
      </c>
      <c r="H88" s="205">
        <v>0</v>
      </c>
      <c r="I88" s="205">
        <v>31</v>
      </c>
      <c r="J88" s="107">
        <v>39</v>
      </c>
    </row>
    <row r="89" spans="1:10" ht="15.95" customHeight="1" x14ac:dyDescent="0.2">
      <c r="A89" s="96" t="s">
        <v>78</v>
      </c>
      <c r="B89" s="255">
        <v>1819</v>
      </c>
      <c r="C89" s="204">
        <v>173</v>
      </c>
      <c r="D89" s="205">
        <v>487</v>
      </c>
      <c r="E89" s="205">
        <v>960</v>
      </c>
      <c r="F89" s="205">
        <v>355</v>
      </c>
      <c r="G89" s="205">
        <v>1205</v>
      </c>
      <c r="H89" s="205">
        <v>1</v>
      </c>
      <c r="I89" s="205">
        <v>79</v>
      </c>
      <c r="J89" s="107">
        <v>54</v>
      </c>
    </row>
    <row r="90" spans="1:10" ht="15.95" customHeight="1" x14ac:dyDescent="0.2">
      <c r="A90" s="96" t="s">
        <v>79</v>
      </c>
      <c r="B90" s="255">
        <v>754</v>
      </c>
      <c r="C90" s="204">
        <v>55</v>
      </c>
      <c r="D90" s="205">
        <v>299</v>
      </c>
      <c r="E90" s="205">
        <v>387</v>
      </c>
      <c r="F90" s="205">
        <v>125</v>
      </c>
      <c r="G90" s="205">
        <v>479</v>
      </c>
      <c r="H90" s="205">
        <v>0</v>
      </c>
      <c r="I90" s="205">
        <v>26</v>
      </c>
      <c r="J90" s="107">
        <v>25</v>
      </c>
    </row>
    <row r="91" spans="1:10" ht="15.95" customHeight="1" x14ac:dyDescent="0.2">
      <c r="A91" s="96" t="s">
        <v>80</v>
      </c>
      <c r="B91" s="255">
        <v>1097</v>
      </c>
      <c r="C91" s="204">
        <v>103</v>
      </c>
      <c r="D91" s="205">
        <v>265</v>
      </c>
      <c r="E91" s="205">
        <v>593</v>
      </c>
      <c r="F91" s="205">
        <v>168</v>
      </c>
      <c r="G91" s="205">
        <v>711</v>
      </c>
      <c r="H91" s="205">
        <v>0</v>
      </c>
      <c r="I91" s="205">
        <v>9</v>
      </c>
      <c r="J91" s="107">
        <v>55</v>
      </c>
    </row>
    <row r="92" spans="1:10" ht="15.95" customHeight="1" x14ac:dyDescent="0.2">
      <c r="A92" s="96" t="s">
        <v>81</v>
      </c>
      <c r="B92" s="255">
        <v>5263</v>
      </c>
      <c r="C92" s="204">
        <v>350</v>
      </c>
      <c r="D92" s="205">
        <v>1279</v>
      </c>
      <c r="E92" s="205">
        <v>3666</v>
      </c>
      <c r="F92" s="205">
        <v>2683</v>
      </c>
      <c r="G92" s="205">
        <v>4209</v>
      </c>
      <c r="H92" s="205">
        <v>0</v>
      </c>
      <c r="I92" s="205">
        <v>5</v>
      </c>
      <c r="J92" s="107">
        <v>85</v>
      </c>
    </row>
    <row r="93" spans="1:10" ht="15.95" customHeight="1" x14ac:dyDescent="0.2">
      <c r="A93" s="96" t="s">
        <v>82</v>
      </c>
      <c r="B93" s="255">
        <v>4437</v>
      </c>
      <c r="C93" s="204">
        <v>295</v>
      </c>
      <c r="D93" s="205">
        <v>1076</v>
      </c>
      <c r="E93" s="205">
        <v>3094</v>
      </c>
      <c r="F93" s="205">
        <v>1719</v>
      </c>
      <c r="G93" s="205">
        <v>3405</v>
      </c>
      <c r="H93" s="205">
        <v>0</v>
      </c>
      <c r="I93" s="205">
        <v>0</v>
      </c>
      <c r="J93" s="107">
        <v>245</v>
      </c>
    </row>
    <row r="94" spans="1:10" ht="15.95" customHeight="1" x14ac:dyDescent="0.2">
      <c r="A94" s="96" t="s">
        <v>83</v>
      </c>
      <c r="B94" s="255">
        <v>3918</v>
      </c>
      <c r="C94" s="204">
        <v>223</v>
      </c>
      <c r="D94" s="205">
        <v>1013</v>
      </c>
      <c r="E94" s="205">
        <v>2877</v>
      </c>
      <c r="F94" s="205">
        <v>1916</v>
      </c>
      <c r="G94" s="205">
        <v>3089</v>
      </c>
      <c r="H94" s="205">
        <v>0</v>
      </c>
      <c r="I94" s="205">
        <v>63</v>
      </c>
      <c r="J94" s="107">
        <v>41</v>
      </c>
    </row>
    <row r="95" spans="1:10" ht="15.95" customHeight="1" x14ac:dyDescent="0.2">
      <c r="A95" s="96" t="s">
        <v>84</v>
      </c>
      <c r="B95" s="255">
        <v>1071</v>
      </c>
      <c r="C95" s="204">
        <v>85</v>
      </c>
      <c r="D95" s="205">
        <v>247</v>
      </c>
      <c r="E95" s="205">
        <v>775</v>
      </c>
      <c r="F95" s="205">
        <v>356</v>
      </c>
      <c r="G95" s="205">
        <v>854</v>
      </c>
      <c r="H95" s="205">
        <v>0</v>
      </c>
      <c r="I95" s="205">
        <v>14</v>
      </c>
      <c r="J95" s="107">
        <v>23</v>
      </c>
    </row>
    <row r="96" spans="1:10" ht="15.95" customHeight="1" x14ac:dyDescent="0.2">
      <c r="A96" s="96" t="s">
        <v>85</v>
      </c>
      <c r="B96" s="255">
        <v>3571</v>
      </c>
      <c r="C96" s="204">
        <v>253</v>
      </c>
      <c r="D96" s="205">
        <v>779</v>
      </c>
      <c r="E96" s="205">
        <v>2350</v>
      </c>
      <c r="F96" s="205">
        <v>1833</v>
      </c>
      <c r="G96" s="205">
        <v>2891</v>
      </c>
      <c r="H96" s="205">
        <v>0</v>
      </c>
      <c r="I96" s="205">
        <v>4</v>
      </c>
      <c r="J96" s="107">
        <v>122</v>
      </c>
    </row>
    <row r="97" spans="1:10" ht="15.95" customHeight="1" x14ac:dyDescent="0.2">
      <c r="A97" s="96" t="s">
        <v>86</v>
      </c>
      <c r="B97" s="256">
        <v>5776</v>
      </c>
      <c r="C97" s="206">
        <v>334</v>
      </c>
      <c r="D97" s="207">
        <v>1462</v>
      </c>
      <c r="E97" s="207">
        <v>4362</v>
      </c>
      <c r="F97" s="207">
        <v>2163</v>
      </c>
      <c r="G97" s="207">
        <v>4526</v>
      </c>
      <c r="H97" s="207">
        <v>0</v>
      </c>
      <c r="I97" s="207">
        <v>12</v>
      </c>
      <c r="J97" s="108">
        <v>167</v>
      </c>
    </row>
    <row r="98" spans="1:10" ht="15.95" customHeight="1" x14ac:dyDescent="0.2">
      <c r="A98" s="98" t="s">
        <v>87</v>
      </c>
      <c r="B98" s="257">
        <v>30733</v>
      </c>
      <c r="C98" s="216">
        <v>2155</v>
      </c>
      <c r="D98" s="209">
        <v>7637</v>
      </c>
      <c r="E98" s="209">
        <v>20929</v>
      </c>
      <c r="F98" s="209">
        <v>12363</v>
      </c>
      <c r="G98" s="209">
        <v>23585</v>
      </c>
      <c r="H98" s="209">
        <v>1</v>
      </c>
      <c r="I98" s="209">
        <v>243</v>
      </c>
      <c r="J98" s="109">
        <v>890</v>
      </c>
    </row>
    <row r="99" spans="1:10" ht="15.95" customHeight="1" thickBot="1" x14ac:dyDescent="0.25">
      <c r="A99" s="35" t="s">
        <v>88</v>
      </c>
      <c r="B99" s="259">
        <v>169996</v>
      </c>
      <c r="C99" s="246">
        <v>14659</v>
      </c>
      <c r="D99" s="240">
        <v>45920</v>
      </c>
      <c r="E99" s="240">
        <v>106219</v>
      </c>
      <c r="F99" s="240">
        <v>55323</v>
      </c>
      <c r="G99" s="240">
        <v>122545</v>
      </c>
      <c r="H99" s="240">
        <v>3</v>
      </c>
      <c r="I99" s="240">
        <v>1205</v>
      </c>
      <c r="J99" s="241">
        <v>6082</v>
      </c>
    </row>
    <row r="101" spans="1:10" ht="28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78" activePane="bottomRight" state="frozen"/>
      <selection activeCell="B4" sqref="B4"/>
      <selection pane="topRight" activeCell="B4" sqref="B4"/>
      <selection pane="bottomLeft" activeCell="B4" sqref="B4"/>
      <selection pane="bottomRight" activeCell="I12" sqref="I12:I99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208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215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176</v>
      </c>
      <c r="C8" s="410" t="s">
        <v>210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226</v>
      </c>
      <c r="D9" s="430"/>
      <c r="E9" s="437"/>
      <c r="F9" s="429" t="s">
        <v>211</v>
      </c>
      <c r="G9" s="430"/>
      <c r="H9" s="437"/>
      <c r="I9" s="429" t="s">
        <v>227</v>
      </c>
      <c r="J9" s="430"/>
      <c r="K9" s="430"/>
      <c r="L9" s="430"/>
      <c r="M9" s="430"/>
      <c r="N9" s="430"/>
      <c r="O9" s="455"/>
      <c r="P9" s="456"/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35"/>
      <c r="I10" s="438" t="s">
        <v>112</v>
      </c>
      <c r="J10" s="434" t="s">
        <v>134</v>
      </c>
      <c r="K10" s="440"/>
      <c r="L10" s="440"/>
      <c r="M10" s="440"/>
      <c r="N10" s="440"/>
      <c r="O10" s="457"/>
      <c r="P10" s="458"/>
    </row>
    <row r="11" spans="1:16" s="31" customFormat="1" ht="13.5" thickBot="1" x14ac:dyDescent="0.25">
      <c r="A11" s="95"/>
      <c r="B11" s="370"/>
      <c r="C11" s="413"/>
      <c r="D11" s="115" t="s">
        <v>94</v>
      </c>
      <c r="E11" s="115" t="s">
        <v>95</v>
      </c>
      <c r="F11" s="439"/>
      <c r="G11" s="115" t="s">
        <v>96</v>
      </c>
      <c r="H11" s="115" t="s">
        <v>97</v>
      </c>
      <c r="I11" s="439"/>
      <c r="J11" s="115" t="s">
        <v>98</v>
      </c>
      <c r="K11" s="115" t="s">
        <v>99</v>
      </c>
      <c r="L11" s="115" t="s">
        <v>100</v>
      </c>
      <c r="M11" s="115" t="s">
        <v>101</v>
      </c>
      <c r="N11" s="115" t="s">
        <v>102</v>
      </c>
      <c r="O11" s="34" t="s">
        <v>103</v>
      </c>
      <c r="P11" s="37" t="s">
        <v>104</v>
      </c>
    </row>
    <row r="12" spans="1:16" ht="15.95" customHeight="1" x14ac:dyDescent="0.2">
      <c r="A12" s="116" t="s">
        <v>1</v>
      </c>
      <c r="B12" s="221">
        <v>1063</v>
      </c>
      <c r="C12" s="222">
        <v>446</v>
      </c>
      <c r="D12" s="202">
        <v>259</v>
      </c>
      <c r="E12" s="202">
        <v>187</v>
      </c>
      <c r="F12" s="202">
        <v>230</v>
      </c>
      <c r="G12" s="202">
        <v>133</v>
      </c>
      <c r="H12" s="202">
        <v>97</v>
      </c>
      <c r="I12" s="202">
        <v>387</v>
      </c>
      <c r="J12" s="202">
        <v>132</v>
      </c>
      <c r="K12" s="202">
        <v>76</v>
      </c>
      <c r="L12" s="202">
        <v>37</v>
      </c>
      <c r="M12" s="202">
        <v>43</v>
      </c>
      <c r="N12" s="202">
        <v>24</v>
      </c>
      <c r="O12" s="223">
        <v>26</v>
      </c>
      <c r="P12" s="224">
        <v>49</v>
      </c>
    </row>
    <row r="13" spans="1:16" ht="15.95" customHeight="1" x14ac:dyDescent="0.2">
      <c r="A13" s="116" t="s">
        <v>2</v>
      </c>
      <c r="B13" s="225">
        <v>3772</v>
      </c>
      <c r="C13" s="204">
        <v>1594</v>
      </c>
      <c r="D13" s="205">
        <v>932</v>
      </c>
      <c r="E13" s="205">
        <v>662</v>
      </c>
      <c r="F13" s="205">
        <v>810</v>
      </c>
      <c r="G13" s="205">
        <v>430</v>
      </c>
      <c r="H13" s="205">
        <v>380</v>
      </c>
      <c r="I13" s="205">
        <v>1368</v>
      </c>
      <c r="J13" s="205">
        <v>388</v>
      </c>
      <c r="K13" s="205">
        <v>244</v>
      </c>
      <c r="L13" s="205">
        <v>223</v>
      </c>
      <c r="M13" s="205">
        <v>152</v>
      </c>
      <c r="N13" s="205">
        <v>103</v>
      </c>
      <c r="O13" s="226">
        <v>80</v>
      </c>
      <c r="P13" s="227">
        <v>178</v>
      </c>
    </row>
    <row r="14" spans="1:16" ht="15.95" customHeight="1" x14ac:dyDescent="0.2">
      <c r="A14" s="116" t="s">
        <v>3</v>
      </c>
      <c r="B14" s="225">
        <v>2052</v>
      </c>
      <c r="C14" s="204">
        <v>936</v>
      </c>
      <c r="D14" s="205">
        <v>554</v>
      </c>
      <c r="E14" s="205">
        <v>382</v>
      </c>
      <c r="F14" s="205">
        <v>465</v>
      </c>
      <c r="G14" s="205">
        <v>262</v>
      </c>
      <c r="H14" s="205">
        <v>203</v>
      </c>
      <c r="I14" s="205">
        <v>651</v>
      </c>
      <c r="J14" s="205">
        <v>231</v>
      </c>
      <c r="K14" s="205">
        <v>139</v>
      </c>
      <c r="L14" s="205">
        <v>88</v>
      </c>
      <c r="M14" s="205">
        <v>55</v>
      </c>
      <c r="N14" s="205">
        <v>29</v>
      </c>
      <c r="O14" s="226">
        <v>44</v>
      </c>
      <c r="P14" s="227">
        <v>65</v>
      </c>
    </row>
    <row r="15" spans="1:16" ht="15.95" customHeight="1" x14ac:dyDescent="0.2">
      <c r="A15" s="116" t="s">
        <v>4</v>
      </c>
      <c r="B15" s="225">
        <v>3082</v>
      </c>
      <c r="C15" s="204">
        <v>1492</v>
      </c>
      <c r="D15" s="205">
        <v>891</v>
      </c>
      <c r="E15" s="205">
        <v>601</v>
      </c>
      <c r="F15" s="205">
        <v>683</v>
      </c>
      <c r="G15" s="205">
        <v>368</v>
      </c>
      <c r="H15" s="205">
        <v>315</v>
      </c>
      <c r="I15" s="205">
        <v>907</v>
      </c>
      <c r="J15" s="205">
        <v>325</v>
      </c>
      <c r="K15" s="205">
        <v>182</v>
      </c>
      <c r="L15" s="205">
        <v>124</v>
      </c>
      <c r="M15" s="205">
        <v>97</v>
      </c>
      <c r="N15" s="205">
        <v>41</v>
      </c>
      <c r="O15" s="226">
        <v>43</v>
      </c>
      <c r="P15" s="227">
        <v>95</v>
      </c>
    </row>
    <row r="16" spans="1:16" ht="15.95" customHeight="1" x14ac:dyDescent="0.2">
      <c r="A16" s="116" t="s">
        <v>5</v>
      </c>
      <c r="B16" s="225">
        <v>4398</v>
      </c>
      <c r="C16" s="204">
        <v>2022</v>
      </c>
      <c r="D16" s="205">
        <v>1186</v>
      </c>
      <c r="E16" s="205">
        <v>836</v>
      </c>
      <c r="F16" s="205">
        <v>967</v>
      </c>
      <c r="G16" s="205">
        <v>526</v>
      </c>
      <c r="H16" s="205">
        <v>441</v>
      </c>
      <c r="I16" s="205">
        <v>1409</v>
      </c>
      <c r="J16" s="205">
        <v>455</v>
      </c>
      <c r="K16" s="205">
        <v>285</v>
      </c>
      <c r="L16" s="205">
        <v>214</v>
      </c>
      <c r="M16" s="205">
        <v>169</v>
      </c>
      <c r="N16" s="205">
        <v>81</v>
      </c>
      <c r="O16" s="226">
        <v>62</v>
      </c>
      <c r="P16" s="227">
        <v>143</v>
      </c>
    </row>
    <row r="17" spans="1:16" ht="15.95" customHeight="1" x14ac:dyDescent="0.2">
      <c r="A17" s="116" t="s">
        <v>6</v>
      </c>
      <c r="B17" s="225">
        <v>3017</v>
      </c>
      <c r="C17" s="204">
        <v>1235</v>
      </c>
      <c r="D17" s="205">
        <v>732</v>
      </c>
      <c r="E17" s="205">
        <v>503</v>
      </c>
      <c r="F17" s="205">
        <v>659</v>
      </c>
      <c r="G17" s="205">
        <v>365</v>
      </c>
      <c r="H17" s="205">
        <v>294</v>
      </c>
      <c r="I17" s="205">
        <v>1123</v>
      </c>
      <c r="J17" s="205">
        <v>334</v>
      </c>
      <c r="K17" s="205">
        <v>202</v>
      </c>
      <c r="L17" s="205">
        <v>162</v>
      </c>
      <c r="M17" s="205">
        <v>133</v>
      </c>
      <c r="N17" s="205">
        <v>70</v>
      </c>
      <c r="O17" s="226">
        <v>76</v>
      </c>
      <c r="P17" s="227">
        <v>146</v>
      </c>
    </row>
    <row r="18" spans="1:16" ht="15.95" customHeight="1" x14ac:dyDescent="0.2">
      <c r="A18" s="116" t="s">
        <v>7</v>
      </c>
      <c r="B18" s="225">
        <v>2646</v>
      </c>
      <c r="C18" s="204">
        <v>1286</v>
      </c>
      <c r="D18" s="205">
        <v>878</v>
      </c>
      <c r="E18" s="205">
        <v>408</v>
      </c>
      <c r="F18" s="205">
        <v>587</v>
      </c>
      <c r="G18" s="205">
        <v>330</v>
      </c>
      <c r="H18" s="205">
        <v>257</v>
      </c>
      <c r="I18" s="205">
        <v>773</v>
      </c>
      <c r="J18" s="205">
        <v>284</v>
      </c>
      <c r="K18" s="205">
        <v>158</v>
      </c>
      <c r="L18" s="205">
        <v>118</v>
      </c>
      <c r="M18" s="205">
        <v>76</v>
      </c>
      <c r="N18" s="205">
        <v>36</v>
      </c>
      <c r="O18" s="226">
        <v>29</v>
      </c>
      <c r="P18" s="227">
        <v>72</v>
      </c>
    </row>
    <row r="19" spans="1:16" ht="15.95" customHeight="1" x14ac:dyDescent="0.2">
      <c r="A19" s="116" t="s">
        <v>8</v>
      </c>
      <c r="B19" s="228">
        <v>2282</v>
      </c>
      <c r="C19" s="206">
        <v>1133</v>
      </c>
      <c r="D19" s="207">
        <v>737</v>
      </c>
      <c r="E19" s="207">
        <v>396</v>
      </c>
      <c r="F19" s="207">
        <v>553</v>
      </c>
      <c r="G19" s="207">
        <v>306</v>
      </c>
      <c r="H19" s="207">
        <v>247</v>
      </c>
      <c r="I19" s="207">
        <v>596</v>
      </c>
      <c r="J19" s="207">
        <v>239</v>
      </c>
      <c r="K19" s="207">
        <v>141</v>
      </c>
      <c r="L19" s="207">
        <v>83</v>
      </c>
      <c r="M19" s="207">
        <v>56</v>
      </c>
      <c r="N19" s="207">
        <v>27</v>
      </c>
      <c r="O19" s="229">
        <v>18</v>
      </c>
      <c r="P19" s="230">
        <v>32</v>
      </c>
    </row>
    <row r="20" spans="1:16" ht="15.95" customHeight="1" x14ac:dyDescent="0.2">
      <c r="A20" s="117" t="s">
        <v>9</v>
      </c>
      <c r="B20" s="231">
        <v>22312</v>
      </c>
      <c r="C20" s="216">
        <v>10144</v>
      </c>
      <c r="D20" s="209">
        <v>6169</v>
      </c>
      <c r="E20" s="209">
        <v>3975</v>
      </c>
      <c r="F20" s="209">
        <v>4954</v>
      </c>
      <c r="G20" s="209">
        <v>2720</v>
      </c>
      <c r="H20" s="209">
        <v>2234</v>
      </c>
      <c r="I20" s="209">
        <v>7214</v>
      </c>
      <c r="J20" s="209">
        <v>2388</v>
      </c>
      <c r="K20" s="209">
        <v>1427</v>
      </c>
      <c r="L20" s="209">
        <v>1049</v>
      </c>
      <c r="M20" s="209">
        <v>781</v>
      </c>
      <c r="N20" s="209">
        <v>411</v>
      </c>
      <c r="O20" s="232">
        <v>378</v>
      </c>
      <c r="P20" s="233">
        <v>780</v>
      </c>
    </row>
    <row r="21" spans="1:16" ht="15.95" customHeight="1" x14ac:dyDescent="0.2">
      <c r="A21" s="116" t="s">
        <v>10</v>
      </c>
      <c r="B21" s="260">
        <v>8155</v>
      </c>
      <c r="C21" s="204">
        <v>2975</v>
      </c>
      <c r="D21" s="205">
        <v>1872</v>
      </c>
      <c r="E21" s="205">
        <v>1103</v>
      </c>
      <c r="F21" s="205">
        <v>1628</v>
      </c>
      <c r="G21" s="205">
        <v>808</v>
      </c>
      <c r="H21" s="205">
        <v>820</v>
      </c>
      <c r="I21" s="205">
        <v>3552</v>
      </c>
      <c r="J21" s="205">
        <v>1039</v>
      </c>
      <c r="K21" s="205">
        <v>601</v>
      </c>
      <c r="L21" s="205">
        <v>418</v>
      </c>
      <c r="M21" s="205">
        <v>380</v>
      </c>
      <c r="N21" s="205">
        <v>247</v>
      </c>
      <c r="O21" s="226">
        <v>201</v>
      </c>
      <c r="P21" s="227">
        <v>666</v>
      </c>
    </row>
    <row r="22" spans="1:16" ht="15.95" customHeight="1" x14ac:dyDescent="0.2">
      <c r="A22" s="116" t="s">
        <v>11</v>
      </c>
      <c r="B22" s="225">
        <v>3710</v>
      </c>
      <c r="C22" s="204">
        <v>1791</v>
      </c>
      <c r="D22" s="205">
        <v>1177</v>
      </c>
      <c r="E22" s="205">
        <v>614</v>
      </c>
      <c r="F22" s="205">
        <v>875</v>
      </c>
      <c r="G22" s="205">
        <v>485</v>
      </c>
      <c r="H22" s="205">
        <v>390</v>
      </c>
      <c r="I22" s="205">
        <v>1044</v>
      </c>
      <c r="J22" s="205">
        <v>386</v>
      </c>
      <c r="K22" s="205">
        <v>221</v>
      </c>
      <c r="L22" s="205">
        <v>154</v>
      </c>
      <c r="M22" s="205">
        <v>82</v>
      </c>
      <c r="N22" s="205">
        <v>64</v>
      </c>
      <c r="O22" s="226">
        <v>40</v>
      </c>
      <c r="P22" s="227">
        <v>97</v>
      </c>
    </row>
    <row r="23" spans="1:16" ht="15.95" customHeight="1" x14ac:dyDescent="0.2">
      <c r="A23" s="116" t="s">
        <v>12</v>
      </c>
      <c r="B23" s="225">
        <v>2305</v>
      </c>
      <c r="C23" s="204">
        <v>886</v>
      </c>
      <c r="D23" s="205">
        <v>535</v>
      </c>
      <c r="E23" s="205">
        <v>351</v>
      </c>
      <c r="F23" s="205">
        <v>464</v>
      </c>
      <c r="G23" s="205">
        <v>240</v>
      </c>
      <c r="H23" s="205">
        <v>224</v>
      </c>
      <c r="I23" s="205">
        <v>955</v>
      </c>
      <c r="J23" s="205">
        <v>227</v>
      </c>
      <c r="K23" s="205">
        <v>174</v>
      </c>
      <c r="L23" s="205">
        <v>163</v>
      </c>
      <c r="M23" s="205">
        <v>111</v>
      </c>
      <c r="N23" s="205">
        <v>71</v>
      </c>
      <c r="O23" s="226">
        <v>39</v>
      </c>
      <c r="P23" s="227">
        <v>170</v>
      </c>
    </row>
    <row r="24" spans="1:16" ht="15.95" customHeight="1" x14ac:dyDescent="0.2">
      <c r="A24" s="116" t="s">
        <v>13</v>
      </c>
      <c r="B24" s="225">
        <v>3145</v>
      </c>
      <c r="C24" s="204">
        <v>1357</v>
      </c>
      <c r="D24" s="205">
        <v>853</v>
      </c>
      <c r="E24" s="205">
        <v>504</v>
      </c>
      <c r="F24" s="205">
        <v>605</v>
      </c>
      <c r="G24" s="205">
        <v>342</v>
      </c>
      <c r="H24" s="205">
        <v>263</v>
      </c>
      <c r="I24" s="205">
        <v>1183</v>
      </c>
      <c r="J24" s="205">
        <v>317</v>
      </c>
      <c r="K24" s="205">
        <v>214</v>
      </c>
      <c r="L24" s="205">
        <v>184</v>
      </c>
      <c r="M24" s="205">
        <v>124</v>
      </c>
      <c r="N24" s="205">
        <v>61</v>
      </c>
      <c r="O24" s="226">
        <v>56</v>
      </c>
      <c r="P24" s="227">
        <v>227</v>
      </c>
    </row>
    <row r="25" spans="1:16" ht="15.95" customHeight="1" x14ac:dyDescent="0.2">
      <c r="A25" s="116" t="s">
        <v>14</v>
      </c>
      <c r="B25" s="225">
        <v>4243</v>
      </c>
      <c r="C25" s="204">
        <v>1567</v>
      </c>
      <c r="D25" s="205">
        <v>900</v>
      </c>
      <c r="E25" s="205">
        <v>667</v>
      </c>
      <c r="F25" s="205">
        <v>625</v>
      </c>
      <c r="G25" s="205">
        <v>352</v>
      </c>
      <c r="H25" s="205">
        <v>273</v>
      </c>
      <c r="I25" s="205">
        <v>2051</v>
      </c>
      <c r="J25" s="205">
        <v>472</v>
      </c>
      <c r="K25" s="205">
        <v>274</v>
      </c>
      <c r="L25" s="205">
        <v>246</v>
      </c>
      <c r="M25" s="205">
        <v>199</v>
      </c>
      <c r="N25" s="205">
        <v>126</v>
      </c>
      <c r="O25" s="226">
        <v>114</v>
      </c>
      <c r="P25" s="227">
        <v>620</v>
      </c>
    </row>
    <row r="26" spans="1:16" ht="15.95" customHeight="1" x14ac:dyDescent="0.2">
      <c r="A26" s="116" t="s">
        <v>15</v>
      </c>
      <c r="B26" s="225">
        <v>2289</v>
      </c>
      <c r="C26" s="204">
        <v>953</v>
      </c>
      <c r="D26" s="205">
        <v>580</v>
      </c>
      <c r="E26" s="205">
        <v>373</v>
      </c>
      <c r="F26" s="205">
        <v>353</v>
      </c>
      <c r="G26" s="205">
        <v>199</v>
      </c>
      <c r="H26" s="205">
        <v>154</v>
      </c>
      <c r="I26" s="205">
        <v>983</v>
      </c>
      <c r="J26" s="205">
        <v>249</v>
      </c>
      <c r="K26" s="205">
        <v>142</v>
      </c>
      <c r="L26" s="205">
        <v>128</v>
      </c>
      <c r="M26" s="205">
        <v>90</v>
      </c>
      <c r="N26" s="205">
        <v>62</v>
      </c>
      <c r="O26" s="226">
        <v>47</v>
      </c>
      <c r="P26" s="227">
        <v>265</v>
      </c>
    </row>
    <row r="27" spans="1:16" ht="15.95" customHeight="1" x14ac:dyDescent="0.2">
      <c r="A27" s="118" t="s">
        <v>16</v>
      </c>
      <c r="B27" s="228">
        <v>4907</v>
      </c>
      <c r="C27" s="206">
        <v>2391</v>
      </c>
      <c r="D27" s="207">
        <v>1520</v>
      </c>
      <c r="E27" s="207">
        <v>871</v>
      </c>
      <c r="F27" s="207">
        <v>1083</v>
      </c>
      <c r="G27" s="207">
        <v>610</v>
      </c>
      <c r="H27" s="207">
        <v>473</v>
      </c>
      <c r="I27" s="207">
        <v>1433</v>
      </c>
      <c r="J27" s="207">
        <v>517</v>
      </c>
      <c r="K27" s="207">
        <v>283</v>
      </c>
      <c r="L27" s="207">
        <v>221</v>
      </c>
      <c r="M27" s="207">
        <v>148</v>
      </c>
      <c r="N27" s="207">
        <v>67</v>
      </c>
      <c r="O27" s="229">
        <v>51</v>
      </c>
      <c r="P27" s="230">
        <v>146</v>
      </c>
    </row>
    <row r="28" spans="1:16" ht="15.95" customHeight="1" x14ac:dyDescent="0.2">
      <c r="A28" s="119" t="s">
        <v>17</v>
      </c>
      <c r="B28" s="231">
        <v>28754</v>
      </c>
      <c r="C28" s="216">
        <v>11920</v>
      </c>
      <c r="D28" s="209">
        <v>7437</v>
      </c>
      <c r="E28" s="209">
        <v>4483</v>
      </c>
      <c r="F28" s="209">
        <v>5633</v>
      </c>
      <c r="G28" s="209">
        <v>3036</v>
      </c>
      <c r="H28" s="209">
        <v>2597</v>
      </c>
      <c r="I28" s="209">
        <v>11201</v>
      </c>
      <c r="J28" s="209">
        <v>3207</v>
      </c>
      <c r="K28" s="209">
        <v>1909</v>
      </c>
      <c r="L28" s="209">
        <v>1514</v>
      </c>
      <c r="M28" s="209">
        <v>1134</v>
      </c>
      <c r="N28" s="209">
        <v>698</v>
      </c>
      <c r="O28" s="232">
        <v>548</v>
      </c>
      <c r="P28" s="233">
        <v>2191</v>
      </c>
    </row>
    <row r="29" spans="1:16" ht="15.95" customHeight="1" x14ac:dyDescent="0.2">
      <c r="A29" s="116" t="s">
        <v>18</v>
      </c>
      <c r="B29" s="260">
        <v>2375</v>
      </c>
      <c r="C29" s="204">
        <v>868</v>
      </c>
      <c r="D29" s="205">
        <v>572</v>
      </c>
      <c r="E29" s="205">
        <v>296</v>
      </c>
      <c r="F29" s="205">
        <v>463</v>
      </c>
      <c r="G29" s="205">
        <v>276</v>
      </c>
      <c r="H29" s="205">
        <v>187</v>
      </c>
      <c r="I29" s="205">
        <v>1044</v>
      </c>
      <c r="J29" s="205">
        <v>283</v>
      </c>
      <c r="K29" s="205">
        <v>177</v>
      </c>
      <c r="L29" s="205">
        <v>131</v>
      </c>
      <c r="M29" s="205">
        <v>91</v>
      </c>
      <c r="N29" s="205">
        <v>58</v>
      </c>
      <c r="O29" s="226">
        <v>65</v>
      </c>
      <c r="P29" s="227">
        <v>239</v>
      </c>
    </row>
    <row r="30" spans="1:16" ht="15.95" customHeight="1" x14ac:dyDescent="0.2">
      <c r="A30" s="116" t="s">
        <v>19</v>
      </c>
      <c r="B30" s="225">
        <v>3029</v>
      </c>
      <c r="C30" s="204">
        <v>1255</v>
      </c>
      <c r="D30" s="205">
        <v>824</v>
      </c>
      <c r="E30" s="205">
        <v>431</v>
      </c>
      <c r="F30" s="205">
        <v>674</v>
      </c>
      <c r="G30" s="205">
        <v>394</v>
      </c>
      <c r="H30" s="205">
        <v>280</v>
      </c>
      <c r="I30" s="205">
        <v>1100</v>
      </c>
      <c r="J30" s="205">
        <v>337</v>
      </c>
      <c r="K30" s="205">
        <v>232</v>
      </c>
      <c r="L30" s="205">
        <v>146</v>
      </c>
      <c r="M30" s="205">
        <v>94</v>
      </c>
      <c r="N30" s="205">
        <v>61</v>
      </c>
      <c r="O30" s="226">
        <v>62</v>
      </c>
      <c r="P30" s="227">
        <v>168</v>
      </c>
    </row>
    <row r="31" spans="1:16" ht="15.95" customHeight="1" x14ac:dyDescent="0.2">
      <c r="A31" s="116" t="s">
        <v>20</v>
      </c>
      <c r="B31" s="225">
        <v>1228</v>
      </c>
      <c r="C31" s="204">
        <v>586</v>
      </c>
      <c r="D31" s="205">
        <v>393</v>
      </c>
      <c r="E31" s="205">
        <v>193</v>
      </c>
      <c r="F31" s="205">
        <v>185</v>
      </c>
      <c r="G31" s="205">
        <v>118</v>
      </c>
      <c r="H31" s="205">
        <v>67</v>
      </c>
      <c r="I31" s="205">
        <v>457</v>
      </c>
      <c r="J31" s="205">
        <v>132</v>
      </c>
      <c r="K31" s="205">
        <v>91</v>
      </c>
      <c r="L31" s="205">
        <v>52</v>
      </c>
      <c r="M31" s="205">
        <v>48</v>
      </c>
      <c r="N31" s="205">
        <v>24</v>
      </c>
      <c r="O31" s="226">
        <v>21</v>
      </c>
      <c r="P31" s="227">
        <v>89</v>
      </c>
    </row>
    <row r="32" spans="1:16" ht="15.95" customHeight="1" x14ac:dyDescent="0.2">
      <c r="A32" s="116" t="s">
        <v>21</v>
      </c>
      <c r="B32" s="225">
        <v>3074</v>
      </c>
      <c r="C32" s="204">
        <v>1223</v>
      </c>
      <c r="D32" s="205">
        <v>792</v>
      </c>
      <c r="E32" s="205">
        <v>431</v>
      </c>
      <c r="F32" s="205">
        <v>636</v>
      </c>
      <c r="G32" s="205">
        <v>371</v>
      </c>
      <c r="H32" s="205">
        <v>265</v>
      </c>
      <c r="I32" s="205">
        <v>1215</v>
      </c>
      <c r="J32" s="205">
        <v>302</v>
      </c>
      <c r="K32" s="205">
        <v>184</v>
      </c>
      <c r="L32" s="205">
        <v>136</v>
      </c>
      <c r="M32" s="205">
        <v>108</v>
      </c>
      <c r="N32" s="205">
        <v>74</v>
      </c>
      <c r="O32" s="226">
        <v>75</v>
      </c>
      <c r="P32" s="227">
        <v>336</v>
      </c>
    </row>
    <row r="33" spans="1:16" ht="15.95" customHeight="1" x14ac:dyDescent="0.2">
      <c r="A33" s="116" t="s">
        <v>22</v>
      </c>
      <c r="B33" s="225">
        <v>3302</v>
      </c>
      <c r="C33" s="204">
        <v>1040</v>
      </c>
      <c r="D33" s="205">
        <v>635</v>
      </c>
      <c r="E33" s="205">
        <v>405</v>
      </c>
      <c r="F33" s="205">
        <v>662</v>
      </c>
      <c r="G33" s="205">
        <v>344</v>
      </c>
      <c r="H33" s="205">
        <v>318</v>
      </c>
      <c r="I33" s="205">
        <v>1600</v>
      </c>
      <c r="J33" s="205">
        <v>409</v>
      </c>
      <c r="K33" s="205">
        <v>279</v>
      </c>
      <c r="L33" s="205">
        <v>205</v>
      </c>
      <c r="M33" s="205">
        <v>144</v>
      </c>
      <c r="N33" s="205">
        <v>102</v>
      </c>
      <c r="O33" s="226">
        <v>94</v>
      </c>
      <c r="P33" s="227">
        <v>367</v>
      </c>
    </row>
    <row r="34" spans="1:16" ht="15.95" customHeight="1" x14ac:dyDescent="0.2">
      <c r="A34" s="116" t="s">
        <v>23</v>
      </c>
      <c r="B34" s="225">
        <v>3971</v>
      </c>
      <c r="C34" s="204">
        <v>1269</v>
      </c>
      <c r="D34" s="205">
        <v>827</v>
      </c>
      <c r="E34" s="205">
        <v>442</v>
      </c>
      <c r="F34" s="205">
        <v>719</v>
      </c>
      <c r="G34" s="205">
        <v>365</v>
      </c>
      <c r="H34" s="205">
        <v>354</v>
      </c>
      <c r="I34" s="205">
        <v>1983</v>
      </c>
      <c r="J34" s="205">
        <v>412</v>
      </c>
      <c r="K34" s="205">
        <v>312</v>
      </c>
      <c r="L34" s="205">
        <v>222</v>
      </c>
      <c r="M34" s="205">
        <v>180</v>
      </c>
      <c r="N34" s="205">
        <v>138</v>
      </c>
      <c r="O34" s="226">
        <v>125</v>
      </c>
      <c r="P34" s="227">
        <v>594</v>
      </c>
    </row>
    <row r="35" spans="1:16" ht="15.95" customHeight="1" x14ac:dyDescent="0.2">
      <c r="A35" s="116" t="s">
        <v>24</v>
      </c>
      <c r="B35" s="225">
        <v>10208</v>
      </c>
      <c r="C35" s="204">
        <v>3452</v>
      </c>
      <c r="D35" s="205">
        <v>2307</v>
      </c>
      <c r="E35" s="205">
        <v>1145</v>
      </c>
      <c r="F35" s="205">
        <v>1883</v>
      </c>
      <c r="G35" s="205">
        <v>969</v>
      </c>
      <c r="H35" s="205">
        <v>914</v>
      </c>
      <c r="I35" s="205">
        <v>4873</v>
      </c>
      <c r="J35" s="205">
        <v>1160</v>
      </c>
      <c r="K35" s="205">
        <v>799</v>
      </c>
      <c r="L35" s="205">
        <v>629</v>
      </c>
      <c r="M35" s="205">
        <v>503</v>
      </c>
      <c r="N35" s="205">
        <v>374</v>
      </c>
      <c r="O35" s="226">
        <v>260</v>
      </c>
      <c r="P35" s="227">
        <v>1148</v>
      </c>
    </row>
    <row r="36" spans="1:16" ht="15.95" customHeight="1" x14ac:dyDescent="0.2">
      <c r="A36" s="116" t="s">
        <v>25</v>
      </c>
      <c r="B36" s="225">
        <v>2042</v>
      </c>
      <c r="C36" s="204">
        <v>781</v>
      </c>
      <c r="D36" s="205">
        <v>481</v>
      </c>
      <c r="E36" s="205">
        <v>300</v>
      </c>
      <c r="F36" s="205">
        <v>413</v>
      </c>
      <c r="G36" s="205">
        <v>229</v>
      </c>
      <c r="H36" s="205">
        <v>184</v>
      </c>
      <c r="I36" s="205">
        <v>848</v>
      </c>
      <c r="J36" s="205">
        <v>207</v>
      </c>
      <c r="K36" s="205">
        <v>149</v>
      </c>
      <c r="L36" s="205">
        <v>92</v>
      </c>
      <c r="M36" s="205">
        <v>67</v>
      </c>
      <c r="N36" s="205">
        <v>51</v>
      </c>
      <c r="O36" s="226">
        <v>44</v>
      </c>
      <c r="P36" s="227">
        <v>238</v>
      </c>
    </row>
    <row r="37" spans="1:16" ht="15.95" customHeight="1" x14ac:dyDescent="0.2">
      <c r="A37" s="118" t="s">
        <v>26</v>
      </c>
      <c r="B37" s="228">
        <v>5240</v>
      </c>
      <c r="C37" s="206">
        <v>2151</v>
      </c>
      <c r="D37" s="207">
        <v>1375</v>
      </c>
      <c r="E37" s="207">
        <v>776</v>
      </c>
      <c r="F37" s="207">
        <v>1093</v>
      </c>
      <c r="G37" s="207">
        <v>603</v>
      </c>
      <c r="H37" s="207">
        <v>490</v>
      </c>
      <c r="I37" s="207">
        <v>1996</v>
      </c>
      <c r="J37" s="207">
        <v>634</v>
      </c>
      <c r="K37" s="207">
        <v>389</v>
      </c>
      <c r="L37" s="207">
        <v>295</v>
      </c>
      <c r="M37" s="207">
        <v>180</v>
      </c>
      <c r="N37" s="207">
        <v>125</v>
      </c>
      <c r="O37" s="229">
        <v>102</v>
      </c>
      <c r="P37" s="230">
        <v>271</v>
      </c>
    </row>
    <row r="38" spans="1:16" ht="15.95" customHeight="1" x14ac:dyDescent="0.2">
      <c r="A38" s="119" t="s">
        <v>27</v>
      </c>
      <c r="B38" s="235">
        <v>34469</v>
      </c>
      <c r="C38" s="216">
        <v>12625</v>
      </c>
      <c r="D38" s="209">
        <v>8206</v>
      </c>
      <c r="E38" s="209">
        <v>4419</v>
      </c>
      <c r="F38" s="209">
        <v>6728</v>
      </c>
      <c r="G38" s="209">
        <v>3669</v>
      </c>
      <c r="H38" s="209">
        <v>3059</v>
      </c>
      <c r="I38" s="209">
        <v>15116</v>
      </c>
      <c r="J38" s="209">
        <v>3876</v>
      </c>
      <c r="K38" s="209">
        <v>2612</v>
      </c>
      <c r="L38" s="209">
        <v>1908</v>
      </c>
      <c r="M38" s="209">
        <v>1415</v>
      </c>
      <c r="N38" s="209">
        <v>1007</v>
      </c>
      <c r="O38" s="232">
        <v>848</v>
      </c>
      <c r="P38" s="233">
        <v>3450</v>
      </c>
    </row>
    <row r="39" spans="1:16" ht="15.95" customHeight="1" x14ac:dyDescent="0.2">
      <c r="A39" s="116" t="s">
        <v>28</v>
      </c>
      <c r="B39" s="260">
        <v>10182</v>
      </c>
      <c r="C39" s="204">
        <v>2533</v>
      </c>
      <c r="D39" s="205">
        <v>1657</v>
      </c>
      <c r="E39" s="205">
        <v>876</v>
      </c>
      <c r="F39" s="205">
        <v>1588</v>
      </c>
      <c r="G39" s="205">
        <v>765</v>
      </c>
      <c r="H39" s="205">
        <v>823</v>
      </c>
      <c r="I39" s="205">
        <v>6061</v>
      </c>
      <c r="J39" s="205">
        <v>1286</v>
      </c>
      <c r="K39" s="205">
        <v>928</v>
      </c>
      <c r="L39" s="205">
        <v>802</v>
      </c>
      <c r="M39" s="205">
        <v>636</v>
      </c>
      <c r="N39" s="205">
        <v>394</v>
      </c>
      <c r="O39" s="226">
        <v>408</v>
      </c>
      <c r="P39" s="227">
        <v>1607</v>
      </c>
    </row>
    <row r="40" spans="1:16" ht="15.95" customHeight="1" x14ac:dyDescent="0.2">
      <c r="A40" s="116" t="s">
        <v>29</v>
      </c>
      <c r="B40" s="225">
        <v>8875</v>
      </c>
      <c r="C40" s="204">
        <v>2658</v>
      </c>
      <c r="D40" s="205">
        <v>1789</v>
      </c>
      <c r="E40" s="205">
        <v>869</v>
      </c>
      <c r="F40" s="205">
        <v>1374</v>
      </c>
      <c r="G40" s="205">
        <v>730</v>
      </c>
      <c r="H40" s="205">
        <v>644</v>
      </c>
      <c r="I40" s="205">
        <v>4843</v>
      </c>
      <c r="J40" s="205">
        <v>954</v>
      </c>
      <c r="K40" s="205">
        <v>572</v>
      </c>
      <c r="L40" s="205">
        <v>472</v>
      </c>
      <c r="M40" s="205">
        <v>377</v>
      </c>
      <c r="N40" s="205">
        <v>296</v>
      </c>
      <c r="O40" s="226">
        <v>215</v>
      </c>
      <c r="P40" s="227">
        <v>1957</v>
      </c>
    </row>
    <row r="41" spans="1:16" ht="15.95" customHeight="1" x14ac:dyDescent="0.2">
      <c r="A41" s="116" t="s">
        <v>30</v>
      </c>
      <c r="B41" s="225">
        <v>8486</v>
      </c>
      <c r="C41" s="204">
        <v>3438</v>
      </c>
      <c r="D41" s="205">
        <v>2091</v>
      </c>
      <c r="E41" s="205">
        <v>1347</v>
      </c>
      <c r="F41" s="205">
        <v>1887</v>
      </c>
      <c r="G41" s="205">
        <v>1069</v>
      </c>
      <c r="H41" s="205">
        <v>818</v>
      </c>
      <c r="I41" s="205">
        <v>3161</v>
      </c>
      <c r="J41" s="205">
        <v>859</v>
      </c>
      <c r="K41" s="205">
        <v>658</v>
      </c>
      <c r="L41" s="205">
        <v>427</v>
      </c>
      <c r="M41" s="205">
        <v>313</v>
      </c>
      <c r="N41" s="205">
        <v>202</v>
      </c>
      <c r="O41" s="226">
        <v>155</v>
      </c>
      <c r="P41" s="227">
        <v>547</v>
      </c>
    </row>
    <row r="42" spans="1:16" ht="15.95" customHeight="1" x14ac:dyDescent="0.2">
      <c r="A42" s="116" t="s">
        <v>31</v>
      </c>
      <c r="B42" s="225">
        <v>9929</v>
      </c>
      <c r="C42" s="204">
        <v>3189</v>
      </c>
      <c r="D42" s="205">
        <v>2035</v>
      </c>
      <c r="E42" s="205">
        <v>1154</v>
      </c>
      <c r="F42" s="205">
        <v>1768</v>
      </c>
      <c r="G42" s="205">
        <v>957</v>
      </c>
      <c r="H42" s="205">
        <v>811</v>
      </c>
      <c r="I42" s="205">
        <v>4972</v>
      </c>
      <c r="J42" s="205">
        <v>1087</v>
      </c>
      <c r="K42" s="205">
        <v>699</v>
      </c>
      <c r="L42" s="205">
        <v>621</v>
      </c>
      <c r="M42" s="205">
        <v>503</v>
      </c>
      <c r="N42" s="205">
        <v>321</v>
      </c>
      <c r="O42" s="226">
        <v>299</v>
      </c>
      <c r="P42" s="227">
        <v>1442</v>
      </c>
    </row>
    <row r="43" spans="1:16" ht="15.95" customHeight="1" x14ac:dyDescent="0.2">
      <c r="A43" s="116" t="s">
        <v>32</v>
      </c>
      <c r="B43" s="236">
        <v>2856</v>
      </c>
      <c r="C43" s="212">
        <v>1156</v>
      </c>
      <c r="D43" s="213">
        <v>733</v>
      </c>
      <c r="E43" s="213">
        <v>423</v>
      </c>
      <c r="F43" s="213">
        <v>534</v>
      </c>
      <c r="G43" s="213">
        <v>324</v>
      </c>
      <c r="H43" s="213">
        <v>210</v>
      </c>
      <c r="I43" s="213">
        <v>1166</v>
      </c>
      <c r="J43" s="213">
        <v>263</v>
      </c>
      <c r="K43" s="213">
        <v>199</v>
      </c>
      <c r="L43" s="213">
        <v>158</v>
      </c>
      <c r="M43" s="213">
        <v>155</v>
      </c>
      <c r="N43" s="213">
        <v>75</v>
      </c>
      <c r="O43" s="237">
        <v>58</v>
      </c>
      <c r="P43" s="238">
        <v>258</v>
      </c>
    </row>
    <row r="44" spans="1:16" ht="15.95" customHeight="1" x14ac:dyDescent="0.2">
      <c r="A44" s="116" t="s">
        <v>33</v>
      </c>
      <c r="B44" s="225">
        <v>5202</v>
      </c>
      <c r="C44" s="204">
        <v>1684</v>
      </c>
      <c r="D44" s="205">
        <v>993</v>
      </c>
      <c r="E44" s="205">
        <v>691</v>
      </c>
      <c r="F44" s="205">
        <v>1004</v>
      </c>
      <c r="G44" s="205">
        <v>547</v>
      </c>
      <c r="H44" s="205">
        <v>457</v>
      </c>
      <c r="I44" s="205">
        <v>2514</v>
      </c>
      <c r="J44" s="205">
        <v>605</v>
      </c>
      <c r="K44" s="205">
        <v>391</v>
      </c>
      <c r="L44" s="205">
        <v>317</v>
      </c>
      <c r="M44" s="205">
        <v>263</v>
      </c>
      <c r="N44" s="205">
        <v>166</v>
      </c>
      <c r="O44" s="226">
        <v>151</v>
      </c>
      <c r="P44" s="227">
        <v>621</v>
      </c>
    </row>
    <row r="45" spans="1:16" ht="15.95" customHeight="1" x14ac:dyDescent="0.2">
      <c r="A45" s="118" t="s">
        <v>34</v>
      </c>
      <c r="B45" s="228">
        <v>2643</v>
      </c>
      <c r="C45" s="206">
        <v>921</v>
      </c>
      <c r="D45" s="207">
        <v>566</v>
      </c>
      <c r="E45" s="207">
        <v>355</v>
      </c>
      <c r="F45" s="207">
        <v>574</v>
      </c>
      <c r="G45" s="207">
        <v>320</v>
      </c>
      <c r="H45" s="207">
        <v>254</v>
      </c>
      <c r="I45" s="207">
        <v>1148</v>
      </c>
      <c r="J45" s="207">
        <v>283</v>
      </c>
      <c r="K45" s="207">
        <v>209</v>
      </c>
      <c r="L45" s="207">
        <v>172</v>
      </c>
      <c r="M45" s="207">
        <v>115</v>
      </c>
      <c r="N45" s="207">
        <v>69</v>
      </c>
      <c r="O45" s="229">
        <v>52</v>
      </c>
      <c r="P45" s="230">
        <v>248</v>
      </c>
    </row>
    <row r="46" spans="1:16" ht="15.95" customHeight="1" x14ac:dyDescent="0.2">
      <c r="A46" s="119" t="s">
        <v>35</v>
      </c>
      <c r="B46" s="231">
        <v>48173</v>
      </c>
      <c r="C46" s="216">
        <v>15579</v>
      </c>
      <c r="D46" s="209">
        <v>9864</v>
      </c>
      <c r="E46" s="209">
        <v>5715</v>
      </c>
      <c r="F46" s="209">
        <v>8729</v>
      </c>
      <c r="G46" s="209">
        <v>4712</v>
      </c>
      <c r="H46" s="209">
        <v>4017</v>
      </c>
      <c r="I46" s="209">
        <v>23865</v>
      </c>
      <c r="J46" s="209">
        <v>5337</v>
      </c>
      <c r="K46" s="209">
        <v>3656</v>
      </c>
      <c r="L46" s="209">
        <v>2969</v>
      </c>
      <c r="M46" s="209">
        <v>2362</v>
      </c>
      <c r="N46" s="209">
        <v>1523</v>
      </c>
      <c r="O46" s="232">
        <v>1338</v>
      </c>
      <c r="P46" s="233">
        <v>6680</v>
      </c>
    </row>
    <row r="47" spans="1:16" ht="15.95" customHeight="1" x14ac:dyDescent="0.2">
      <c r="A47" s="116" t="s">
        <v>36</v>
      </c>
      <c r="B47" s="260">
        <v>2392</v>
      </c>
      <c r="C47" s="204">
        <v>743</v>
      </c>
      <c r="D47" s="205">
        <v>487</v>
      </c>
      <c r="E47" s="205">
        <v>256</v>
      </c>
      <c r="F47" s="205">
        <v>368</v>
      </c>
      <c r="G47" s="205">
        <v>168</v>
      </c>
      <c r="H47" s="205">
        <v>200</v>
      </c>
      <c r="I47" s="205">
        <v>1281</v>
      </c>
      <c r="J47" s="205">
        <v>281</v>
      </c>
      <c r="K47" s="205">
        <v>216</v>
      </c>
      <c r="L47" s="205">
        <v>136</v>
      </c>
      <c r="M47" s="205">
        <v>119</v>
      </c>
      <c r="N47" s="205">
        <v>87</v>
      </c>
      <c r="O47" s="226">
        <v>70</v>
      </c>
      <c r="P47" s="227">
        <v>372</v>
      </c>
    </row>
    <row r="48" spans="1:16" ht="15.95" customHeight="1" x14ac:dyDescent="0.2">
      <c r="A48" s="116" t="s">
        <v>37</v>
      </c>
      <c r="B48" s="225">
        <v>6684</v>
      </c>
      <c r="C48" s="204">
        <v>2537</v>
      </c>
      <c r="D48" s="205">
        <v>1507</v>
      </c>
      <c r="E48" s="205">
        <v>1030</v>
      </c>
      <c r="F48" s="205">
        <v>1365</v>
      </c>
      <c r="G48" s="205">
        <v>731</v>
      </c>
      <c r="H48" s="205">
        <v>634</v>
      </c>
      <c r="I48" s="205">
        <v>2782</v>
      </c>
      <c r="J48" s="205">
        <v>749</v>
      </c>
      <c r="K48" s="205">
        <v>534</v>
      </c>
      <c r="L48" s="205">
        <v>361</v>
      </c>
      <c r="M48" s="205">
        <v>259</v>
      </c>
      <c r="N48" s="205">
        <v>176</v>
      </c>
      <c r="O48" s="226">
        <v>120</v>
      </c>
      <c r="P48" s="227">
        <v>583</v>
      </c>
    </row>
    <row r="49" spans="1:16" ht="15.95" customHeight="1" x14ac:dyDescent="0.2">
      <c r="A49" s="116" t="s">
        <v>38</v>
      </c>
      <c r="B49" s="225">
        <v>2873</v>
      </c>
      <c r="C49" s="204">
        <v>1023</v>
      </c>
      <c r="D49" s="205">
        <v>662</v>
      </c>
      <c r="E49" s="205">
        <v>361</v>
      </c>
      <c r="F49" s="205">
        <v>478</v>
      </c>
      <c r="G49" s="205">
        <v>242</v>
      </c>
      <c r="H49" s="205">
        <v>236</v>
      </c>
      <c r="I49" s="205">
        <v>1372</v>
      </c>
      <c r="J49" s="205">
        <v>287</v>
      </c>
      <c r="K49" s="205">
        <v>228</v>
      </c>
      <c r="L49" s="205">
        <v>192</v>
      </c>
      <c r="M49" s="205">
        <v>126</v>
      </c>
      <c r="N49" s="205">
        <v>88</v>
      </c>
      <c r="O49" s="226">
        <v>72</v>
      </c>
      <c r="P49" s="227">
        <v>379</v>
      </c>
    </row>
    <row r="50" spans="1:16" ht="15.95" customHeight="1" x14ac:dyDescent="0.2">
      <c r="A50" s="116" t="s">
        <v>39</v>
      </c>
      <c r="B50" s="225">
        <v>2486</v>
      </c>
      <c r="C50" s="204">
        <v>798</v>
      </c>
      <c r="D50" s="205">
        <v>545</v>
      </c>
      <c r="E50" s="205">
        <v>253</v>
      </c>
      <c r="F50" s="205">
        <v>473</v>
      </c>
      <c r="G50" s="205">
        <v>218</v>
      </c>
      <c r="H50" s="205">
        <v>255</v>
      </c>
      <c r="I50" s="205">
        <v>1215</v>
      </c>
      <c r="J50" s="205">
        <v>257</v>
      </c>
      <c r="K50" s="205">
        <v>197</v>
      </c>
      <c r="L50" s="205">
        <v>148</v>
      </c>
      <c r="M50" s="205">
        <v>112</v>
      </c>
      <c r="N50" s="205">
        <v>66</v>
      </c>
      <c r="O50" s="226">
        <v>69</v>
      </c>
      <c r="P50" s="227">
        <v>366</v>
      </c>
    </row>
    <row r="51" spans="1:16" ht="15.95" customHeight="1" x14ac:dyDescent="0.2">
      <c r="A51" s="116" t="s">
        <v>40</v>
      </c>
      <c r="B51" s="225">
        <v>5584</v>
      </c>
      <c r="C51" s="204">
        <v>1816</v>
      </c>
      <c r="D51" s="205">
        <v>1245</v>
      </c>
      <c r="E51" s="205">
        <v>571</v>
      </c>
      <c r="F51" s="205">
        <v>934</v>
      </c>
      <c r="G51" s="205">
        <v>516</v>
      </c>
      <c r="H51" s="205">
        <v>418</v>
      </c>
      <c r="I51" s="205">
        <v>2834</v>
      </c>
      <c r="J51" s="205">
        <v>537</v>
      </c>
      <c r="K51" s="205">
        <v>424</v>
      </c>
      <c r="L51" s="205">
        <v>322</v>
      </c>
      <c r="M51" s="205">
        <v>296</v>
      </c>
      <c r="N51" s="205">
        <v>193</v>
      </c>
      <c r="O51" s="226">
        <v>189</v>
      </c>
      <c r="P51" s="227">
        <v>873</v>
      </c>
    </row>
    <row r="52" spans="1:16" ht="15.95" customHeight="1" x14ac:dyDescent="0.2">
      <c r="A52" s="116" t="s">
        <v>41</v>
      </c>
      <c r="B52" s="225">
        <v>5046</v>
      </c>
      <c r="C52" s="204">
        <v>1869</v>
      </c>
      <c r="D52" s="205">
        <v>1236</v>
      </c>
      <c r="E52" s="205">
        <v>633</v>
      </c>
      <c r="F52" s="205">
        <v>955</v>
      </c>
      <c r="G52" s="205">
        <v>518</v>
      </c>
      <c r="H52" s="205">
        <v>437</v>
      </c>
      <c r="I52" s="205">
        <v>2222</v>
      </c>
      <c r="J52" s="205">
        <v>512</v>
      </c>
      <c r="K52" s="205">
        <v>323</v>
      </c>
      <c r="L52" s="205">
        <v>281</v>
      </c>
      <c r="M52" s="205">
        <v>193</v>
      </c>
      <c r="N52" s="205">
        <v>171</v>
      </c>
      <c r="O52" s="226">
        <v>121</v>
      </c>
      <c r="P52" s="227">
        <v>621</v>
      </c>
    </row>
    <row r="53" spans="1:16" ht="15.95" customHeight="1" x14ac:dyDescent="0.2">
      <c r="A53" s="116" t="s">
        <v>42</v>
      </c>
      <c r="B53" s="225">
        <v>4228</v>
      </c>
      <c r="C53" s="204">
        <v>1530</v>
      </c>
      <c r="D53" s="205">
        <v>1047</v>
      </c>
      <c r="E53" s="205">
        <v>483</v>
      </c>
      <c r="F53" s="205">
        <v>876</v>
      </c>
      <c r="G53" s="205">
        <v>368</v>
      </c>
      <c r="H53" s="205">
        <v>508</v>
      </c>
      <c r="I53" s="205">
        <v>1822</v>
      </c>
      <c r="J53" s="205">
        <v>567</v>
      </c>
      <c r="K53" s="205">
        <v>329</v>
      </c>
      <c r="L53" s="205">
        <v>256</v>
      </c>
      <c r="M53" s="205">
        <v>155</v>
      </c>
      <c r="N53" s="205">
        <v>108</v>
      </c>
      <c r="O53" s="226">
        <v>70</v>
      </c>
      <c r="P53" s="227">
        <v>337</v>
      </c>
    </row>
    <row r="54" spans="1:16" ht="15.95" customHeight="1" x14ac:dyDescent="0.2">
      <c r="A54" s="116" t="s">
        <v>43</v>
      </c>
      <c r="B54" s="225">
        <v>4070</v>
      </c>
      <c r="C54" s="204">
        <v>1424</v>
      </c>
      <c r="D54" s="205">
        <v>881</v>
      </c>
      <c r="E54" s="205">
        <v>543</v>
      </c>
      <c r="F54" s="205">
        <v>697</v>
      </c>
      <c r="G54" s="205">
        <v>381</v>
      </c>
      <c r="H54" s="205">
        <v>316</v>
      </c>
      <c r="I54" s="205">
        <v>1949</v>
      </c>
      <c r="J54" s="205">
        <v>386</v>
      </c>
      <c r="K54" s="205">
        <v>282</v>
      </c>
      <c r="L54" s="205">
        <v>266</v>
      </c>
      <c r="M54" s="205">
        <v>170</v>
      </c>
      <c r="N54" s="205">
        <v>147</v>
      </c>
      <c r="O54" s="226">
        <v>110</v>
      </c>
      <c r="P54" s="227">
        <v>588</v>
      </c>
    </row>
    <row r="55" spans="1:16" s="33" customFormat="1" ht="15.95" customHeight="1" x14ac:dyDescent="0.2">
      <c r="A55" s="116" t="s">
        <v>44</v>
      </c>
      <c r="B55" s="225">
        <v>1221</v>
      </c>
      <c r="C55" s="204">
        <v>416</v>
      </c>
      <c r="D55" s="205">
        <v>278</v>
      </c>
      <c r="E55" s="205">
        <v>138</v>
      </c>
      <c r="F55" s="205">
        <v>181</v>
      </c>
      <c r="G55" s="205">
        <v>83</v>
      </c>
      <c r="H55" s="205">
        <v>98</v>
      </c>
      <c r="I55" s="205">
        <v>624</v>
      </c>
      <c r="J55" s="205">
        <v>128</v>
      </c>
      <c r="K55" s="205">
        <v>100</v>
      </c>
      <c r="L55" s="205">
        <v>70</v>
      </c>
      <c r="M55" s="205">
        <v>49</v>
      </c>
      <c r="N55" s="205">
        <v>58</v>
      </c>
      <c r="O55" s="226">
        <v>25</v>
      </c>
      <c r="P55" s="227">
        <v>194</v>
      </c>
    </row>
    <row r="56" spans="1:16" ht="15.95" customHeight="1" x14ac:dyDescent="0.2">
      <c r="A56" s="116" t="s">
        <v>45</v>
      </c>
      <c r="B56" s="225">
        <v>2395</v>
      </c>
      <c r="C56" s="204">
        <v>953</v>
      </c>
      <c r="D56" s="205">
        <v>659</v>
      </c>
      <c r="E56" s="205">
        <v>294</v>
      </c>
      <c r="F56" s="205">
        <v>503</v>
      </c>
      <c r="G56" s="205">
        <v>250</v>
      </c>
      <c r="H56" s="205">
        <v>253</v>
      </c>
      <c r="I56" s="205">
        <v>939</v>
      </c>
      <c r="J56" s="205">
        <v>286</v>
      </c>
      <c r="K56" s="205">
        <v>164</v>
      </c>
      <c r="L56" s="205">
        <v>145</v>
      </c>
      <c r="M56" s="205">
        <v>63</v>
      </c>
      <c r="N56" s="205">
        <v>52</v>
      </c>
      <c r="O56" s="226">
        <v>27</v>
      </c>
      <c r="P56" s="227">
        <v>202</v>
      </c>
    </row>
    <row r="57" spans="1:16" ht="15.95" customHeight="1" x14ac:dyDescent="0.2">
      <c r="A57" s="118" t="s">
        <v>46</v>
      </c>
      <c r="B57" s="228">
        <v>7684</v>
      </c>
      <c r="C57" s="206">
        <v>2924</v>
      </c>
      <c r="D57" s="207">
        <v>1864</v>
      </c>
      <c r="E57" s="207">
        <v>1060</v>
      </c>
      <c r="F57" s="207">
        <v>1674</v>
      </c>
      <c r="G57" s="207">
        <v>888</v>
      </c>
      <c r="H57" s="207">
        <v>786</v>
      </c>
      <c r="I57" s="207">
        <v>3086</v>
      </c>
      <c r="J57" s="207">
        <v>921</v>
      </c>
      <c r="K57" s="207">
        <v>593</v>
      </c>
      <c r="L57" s="207">
        <v>439</v>
      </c>
      <c r="M57" s="207">
        <v>325</v>
      </c>
      <c r="N57" s="207">
        <v>182</v>
      </c>
      <c r="O57" s="229">
        <v>147</v>
      </c>
      <c r="P57" s="230">
        <v>479</v>
      </c>
    </row>
    <row r="58" spans="1:16" ht="15.95" customHeight="1" thickBot="1" x14ac:dyDescent="0.25">
      <c r="A58" s="120" t="s">
        <v>47</v>
      </c>
      <c r="B58" s="239">
        <v>44663</v>
      </c>
      <c r="C58" s="219">
        <v>16033</v>
      </c>
      <c r="D58" s="215">
        <v>10411</v>
      </c>
      <c r="E58" s="215">
        <v>5622</v>
      </c>
      <c r="F58" s="215">
        <v>8504</v>
      </c>
      <c r="G58" s="215">
        <v>4363</v>
      </c>
      <c r="H58" s="215">
        <v>4141</v>
      </c>
      <c r="I58" s="215">
        <v>20126</v>
      </c>
      <c r="J58" s="215">
        <v>4911</v>
      </c>
      <c r="K58" s="215">
        <v>3390</v>
      </c>
      <c r="L58" s="215">
        <v>2616</v>
      </c>
      <c r="M58" s="215">
        <v>1867</v>
      </c>
      <c r="N58" s="215">
        <v>1328</v>
      </c>
      <c r="O58" s="240">
        <v>1020</v>
      </c>
      <c r="P58" s="241">
        <v>4994</v>
      </c>
    </row>
    <row r="59" spans="1:16" ht="15.95" customHeight="1" x14ac:dyDescent="0.2">
      <c r="A59" s="121" t="s">
        <v>48</v>
      </c>
      <c r="B59" s="225">
        <v>5886</v>
      </c>
      <c r="C59" s="204">
        <v>2137</v>
      </c>
      <c r="D59" s="205">
        <v>1200</v>
      </c>
      <c r="E59" s="205">
        <v>937</v>
      </c>
      <c r="F59" s="205">
        <v>1189</v>
      </c>
      <c r="G59" s="205">
        <v>662</v>
      </c>
      <c r="H59" s="205">
        <v>527</v>
      </c>
      <c r="I59" s="205">
        <v>2560</v>
      </c>
      <c r="J59" s="205">
        <v>694</v>
      </c>
      <c r="K59" s="205">
        <v>430</v>
      </c>
      <c r="L59" s="205">
        <v>315</v>
      </c>
      <c r="M59" s="205">
        <v>262</v>
      </c>
      <c r="N59" s="205">
        <v>156</v>
      </c>
      <c r="O59" s="226">
        <v>129</v>
      </c>
      <c r="P59" s="227">
        <v>574</v>
      </c>
    </row>
    <row r="60" spans="1:16" ht="15.95" customHeight="1" x14ac:dyDescent="0.2">
      <c r="A60" s="116" t="s">
        <v>49</v>
      </c>
      <c r="B60" s="225">
        <v>1635</v>
      </c>
      <c r="C60" s="204">
        <v>545</v>
      </c>
      <c r="D60" s="205">
        <v>373</v>
      </c>
      <c r="E60" s="205">
        <v>172</v>
      </c>
      <c r="F60" s="205">
        <v>243</v>
      </c>
      <c r="G60" s="205">
        <v>123</v>
      </c>
      <c r="H60" s="205">
        <v>120</v>
      </c>
      <c r="I60" s="205">
        <v>847</v>
      </c>
      <c r="J60" s="205">
        <v>196</v>
      </c>
      <c r="K60" s="205">
        <v>131</v>
      </c>
      <c r="L60" s="205">
        <v>100</v>
      </c>
      <c r="M60" s="205">
        <v>60</v>
      </c>
      <c r="N60" s="205">
        <v>59</v>
      </c>
      <c r="O60" s="226">
        <v>43</v>
      </c>
      <c r="P60" s="227">
        <v>258</v>
      </c>
    </row>
    <row r="61" spans="1:16" ht="15.95" customHeight="1" x14ac:dyDescent="0.2">
      <c r="A61" s="116" t="s">
        <v>50</v>
      </c>
      <c r="B61" s="225">
        <v>5690</v>
      </c>
      <c r="C61" s="204">
        <v>1775</v>
      </c>
      <c r="D61" s="205">
        <v>1262</v>
      </c>
      <c r="E61" s="205">
        <v>513</v>
      </c>
      <c r="F61" s="205">
        <v>779</v>
      </c>
      <c r="G61" s="205">
        <v>409</v>
      </c>
      <c r="H61" s="205">
        <v>370</v>
      </c>
      <c r="I61" s="205">
        <v>3136</v>
      </c>
      <c r="J61" s="205">
        <v>665</v>
      </c>
      <c r="K61" s="205">
        <v>432</v>
      </c>
      <c r="L61" s="205">
        <v>378</v>
      </c>
      <c r="M61" s="205">
        <v>240</v>
      </c>
      <c r="N61" s="205">
        <v>193</v>
      </c>
      <c r="O61" s="226">
        <v>200</v>
      </c>
      <c r="P61" s="227">
        <v>1028</v>
      </c>
    </row>
    <row r="62" spans="1:16" ht="15.95" customHeight="1" x14ac:dyDescent="0.2">
      <c r="A62" s="116" t="s">
        <v>51</v>
      </c>
      <c r="B62" s="225">
        <v>2519</v>
      </c>
      <c r="C62" s="204">
        <v>825</v>
      </c>
      <c r="D62" s="205">
        <v>577</v>
      </c>
      <c r="E62" s="205">
        <v>248</v>
      </c>
      <c r="F62" s="205">
        <v>372</v>
      </c>
      <c r="G62" s="205">
        <v>191</v>
      </c>
      <c r="H62" s="205">
        <v>181</v>
      </c>
      <c r="I62" s="205">
        <v>1322</v>
      </c>
      <c r="J62" s="205">
        <v>268</v>
      </c>
      <c r="K62" s="205">
        <v>143</v>
      </c>
      <c r="L62" s="205">
        <v>125</v>
      </c>
      <c r="M62" s="205">
        <v>114</v>
      </c>
      <c r="N62" s="205">
        <v>64</v>
      </c>
      <c r="O62" s="226">
        <v>67</v>
      </c>
      <c r="P62" s="227">
        <v>541</v>
      </c>
    </row>
    <row r="63" spans="1:16" ht="15.95" customHeight="1" x14ac:dyDescent="0.2">
      <c r="A63" s="116" t="s">
        <v>52</v>
      </c>
      <c r="B63" s="225">
        <v>2060</v>
      </c>
      <c r="C63" s="204">
        <v>609</v>
      </c>
      <c r="D63" s="205">
        <v>435</v>
      </c>
      <c r="E63" s="205">
        <v>174</v>
      </c>
      <c r="F63" s="205">
        <v>265</v>
      </c>
      <c r="G63" s="205">
        <v>139</v>
      </c>
      <c r="H63" s="205">
        <v>126</v>
      </c>
      <c r="I63" s="205">
        <v>1186</v>
      </c>
      <c r="J63" s="205">
        <v>201</v>
      </c>
      <c r="K63" s="205">
        <v>109</v>
      </c>
      <c r="L63" s="205">
        <v>120</v>
      </c>
      <c r="M63" s="205">
        <v>96</v>
      </c>
      <c r="N63" s="205">
        <v>65</v>
      </c>
      <c r="O63" s="226">
        <v>57</v>
      </c>
      <c r="P63" s="227">
        <v>538</v>
      </c>
    </row>
    <row r="64" spans="1:16" ht="15.95" customHeight="1" x14ac:dyDescent="0.2">
      <c r="A64" s="116" t="s">
        <v>53</v>
      </c>
      <c r="B64" s="225">
        <v>8397</v>
      </c>
      <c r="C64" s="204">
        <v>2009</v>
      </c>
      <c r="D64" s="205">
        <v>1233</v>
      </c>
      <c r="E64" s="205">
        <v>776</v>
      </c>
      <c r="F64" s="205">
        <v>1120</v>
      </c>
      <c r="G64" s="205">
        <v>593</v>
      </c>
      <c r="H64" s="205">
        <v>527</v>
      </c>
      <c r="I64" s="205">
        <v>5268</v>
      </c>
      <c r="J64" s="205">
        <v>829</v>
      </c>
      <c r="K64" s="205">
        <v>603</v>
      </c>
      <c r="L64" s="205">
        <v>586</v>
      </c>
      <c r="M64" s="205">
        <v>382</v>
      </c>
      <c r="N64" s="205">
        <v>321</v>
      </c>
      <c r="O64" s="226">
        <v>276</v>
      </c>
      <c r="P64" s="227">
        <v>2271</v>
      </c>
    </row>
    <row r="65" spans="1:16" ht="15.95" customHeight="1" x14ac:dyDescent="0.2">
      <c r="A65" s="116" t="s">
        <v>54</v>
      </c>
      <c r="B65" s="225">
        <v>3203</v>
      </c>
      <c r="C65" s="204">
        <v>585</v>
      </c>
      <c r="D65" s="205">
        <v>356</v>
      </c>
      <c r="E65" s="205">
        <v>229</v>
      </c>
      <c r="F65" s="205">
        <v>413</v>
      </c>
      <c r="G65" s="205">
        <v>191</v>
      </c>
      <c r="H65" s="205">
        <v>222</v>
      </c>
      <c r="I65" s="205">
        <v>2205</v>
      </c>
      <c r="J65" s="205">
        <v>363</v>
      </c>
      <c r="K65" s="205">
        <v>396</v>
      </c>
      <c r="L65" s="205">
        <v>200</v>
      </c>
      <c r="M65" s="205">
        <v>140</v>
      </c>
      <c r="N65" s="205">
        <v>134</v>
      </c>
      <c r="O65" s="226">
        <v>113</v>
      </c>
      <c r="P65" s="227">
        <v>859</v>
      </c>
    </row>
    <row r="66" spans="1:16" ht="15.95" customHeight="1" x14ac:dyDescent="0.2">
      <c r="A66" s="116" t="s">
        <v>55</v>
      </c>
      <c r="B66" s="225">
        <v>6793</v>
      </c>
      <c r="C66" s="204">
        <v>1081</v>
      </c>
      <c r="D66" s="205">
        <v>650</v>
      </c>
      <c r="E66" s="205">
        <v>431</v>
      </c>
      <c r="F66" s="205">
        <v>700</v>
      </c>
      <c r="G66" s="205">
        <v>360</v>
      </c>
      <c r="H66" s="205">
        <v>340</v>
      </c>
      <c r="I66" s="205">
        <v>5012</v>
      </c>
      <c r="J66" s="205">
        <v>653</v>
      </c>
      <c r="K66" s="205">
        <v>453</v>
      </c>
      <c r="L66" s="205">
        <v>466</v>
      </c>
      <c r="M66" s="205">
        <v>260</v>
      </c>
      <c r="N66" s="205">
        <v>301</v>
      </c>
      <c r="O66" s="226">
        <v>225</v>
      </c>
      <c r="P66" s="227">
        <v>2654</v>
      </c>
    </row>
    <row r="67" spans="1:16" ht="15.95" customHeight="1" x14ac:dyDescent="0.2">
      <c r="A67" s="116" t="s">
        <v>56</v>
      </c>
      <c r="B67" s="225">
        <v>14448</v>
      </c>
      <c r="C67" s="204">
        <v>2214</v>
      </c>
      <c r="D67" s="205">
        <v>1361</v>
      </c>
      <c r="E67" s="205">
        <v>853</v>
      </c>
      <c r="F67" s="205">
        <v>1287</v>
      </c>
      <c r="G67" s="205">
        <v>667</v>
      </c>
      <c r="H67" s="205">
        <v>620</v>
      </c>
      <c r="I67" s="205">
        <v>10947</v>
      </c>
      <c r="J67" s="205">
        <v>1283</v>
      </c>
      <c r="K67" s="205">
        <v>923</v>
      </c>
      <c r="L67" s="205">
        <v>917</v>
      </c>
      <c r="M67" s="205">
        <v>584</v>
      </c>
      <c r="N67" s="205">
        <v>602</v>
      </c>
      <c r="O67" s="226">
        <v>499</v>
      </c>
      <c r="P67" s="227">
        <v>6139</v>
      </c>
    </row>
    <row r="68" spans="1:16" ht="15.95" customHeight="1" x14ac:dyDescent="0.2">
      <c r="A68" s="116" t="s">
        <v>57</v>
      </c>
      <c r="B68" s="225">
        <v>5483</v>
      </c>
      <c r="C68" s="204">
        <v>1438</v>
      </c>
      <c r="D68" s="205">
        <v>863</v>
      </c>
      <c r="E68" s="205">
        <v>575</v>
      </c>
      <c r="F68" s="205">
        <v>900</v>
      </c>
      <c r="G68" s="205">
        <v>489</v>
      </c>
      <c r="H68" s="205">
        <v>411</v>
      </c>
      <c r="I68" s="205">
        <v>3145</v>
      </c>
      <c r="J68" s="205">
        <v>667</v>
      </c>
      <c r="K68" s="205">
        <v>473</v>
      </c>
      <c r="L68" s="205">
        <v>312</v>
      </c>
      <c r="M68" s="205">
        <v>190</v>
      </c>
      <c r="N68" s="205">
        <v>166</v>
      </c>
      <c r="O68" s="226">
        <v>112</v>
      </c>
      <c r="P68" s="227">
        <v>1225</v>
      </c>
    </row>
    <row r="69" spans="1:16" ht="15.95" customHeight="1" x14ac:dyDescent="0.2">
      <c r="A69" s="116" t="s">
        <v>58</v>
      </c>
      <c r="B69" s="225">
        <v>3948</v>
      </c>
      <c r="C69" s="204">
        <v>1376</v>
      </c>
      <c r="D69" s="205">
        <v>837</v>
      </c>
      <c r="E69" s="205">
        <v>539</v>
      </c>
      <c r="F69" s="205">
        <v>792</v>
      </c>
      <c r="G69" s="205">
        <v>396</v>
      </c>
      <c r="H69" s="205">
        <v>396</v>
      </c>
      <c r="I69" s="205">
        <v>1780</v>
      </c>
      <c r="J69" s="205">
        <v>396</v>
      </c>
      <c r="K69" s="205">
        <v>288</v>
      </c>
      <c r="L69" s="205">
        <v>241</v>
      </c>
      <c r="M69" s="205">
        <v>169</v>
      </c>
      <c r="N69" s="205">
        <v>83</v>
      </c>
      <c r="O69" s="226">
        <v>92</v>
      </c>
      <c r="P69" s="227">
        <v>511</v>
      </c>
    </row>
    <row r="70" spans="1:16" ht="15.95" customHeight="1" x14ac:dyDescent="0.2">
      <c r="A70" s="116" t="s">
        <v>59</v>
      </c>
      <c r="B70" s="225">
        <v>2530</v>
      </c>
      <c r="C70" s="204">
        <v>669</v>
      </c>
      <c r="D70" s="205">
        <v>438</v>
      </c>
      <c r="E70" s="205">
        <v>231</v>
      </c>
      <c r="F70" s="205">
        <v>333</v>
      </c>
      <c r="G70" s="205">
        <v>153</v>
      </c>
      <c r="H70" s="205">
        <v>180</v>
      </c>
      <c r="I70" s="205">
        <v>1528</v>
      </c>
      <c r="J70" s="205">
        <v>251</v>
      </c>
      <c r="K70" s="205">
        <v>182</v>
      </c>
      <c r="L70" s="205">
        <v>174</v>
      </c>
      <c r="M70" s="205">
        <v>105</v>
      </c>
      <c r="N70" s="205">
        <v>105</v>
      </c>
      <c r="O70" s="226">
        <v>76</v>
      </c>
      <c r="P70" s="227">
        <v>635</v>
      </c>
    </row>
    <row r="71" spans="1:16" ht="15.95" customHeight="1" x14ac:dyDescent="0.2">
      <c r="A71" s="116" t="s">
        <v>60</v>
      </c>
      <c r="B71" s="228">
        <v>3718</v>
      </c>
      <c r="C71" s="206">
        <v>1110</v>
      </c>
      <c r="D71" s="207">
        <v>718</v>
      </c>
      <c r="E71" s="207">
        <v>392</v>
      </c>
      <c r="F71" s="207">
        <v>582</v>
      </c>
      <c r="G71" s="207">
        <v>279</v>
      </c>
      <c r="H71" s="207">
        <v>303</v>
      </c>
      <c r="I71" s="207">
        <v>2026</v>
      </c>
      <c r="J71" s="207">
        <v>440</v>
      </c>
      <c r="K71" s="207">
        <v>300</v>
      </c>
      <c r="L71" s="207">
        <v>243</v>
      </c>
      <c r="M71" s="207">
        <v>181</v>
      </c>
      <c r="N71" s="207">
        <v>121</v>
      </c>
      <c r="O71" s="229">
        <v>113</v>
      </c>
      <c r="P71" s="230">
        <v>628</v>
      </c>
    </row>
    <row r="72" spans="1:16" ht="15.95" customHeight="1" x14ac:dyDescent="0.2">
      <c r="A72" s="117" t="s">
        <v>61</v>
      </c>
      <c r="B72" s="261">
        <v>66310</v>
      </c>
      <c r="C72" s="216">
        <v>16373</v>
      </c>
      <c r="D72" s="209">
        <v>10303</v>
      </c>
      <c r="E72" s="209">
        <v>6070</v>
      </c>
      <c r="F72" s="209">
        <v>8975</v>
      </c>
      <c r="G72" s="209">
        <v>4652</v>
      </c>
      <c r="H72" s="209">
        <v>4323</v>
      </c>
      <c r="I72" s="209">
        <v>40962</v>
      </c>
      <c r="J72" s="209">
        <v>6906</v>
      </c>
      <c r="K72" s="209">
        <v>4863</v>
      </c>
      <c r="L72" s="209">
        <v>4177</v>
      </c>
      <c r="M72" s="209">
        <v>2783</v>
      </c>
      <c r="N72" s="209">
        <v>2370</v>
      </c>
      <c r="O72" s="232">
        <v>2002</v>
      </c>
      <c r="P72" s="233">
        <v>17861</v>
      </c>
    </row>
    <row r="73" spans="1:16" ht="15.95" customHeight="1" x14ac:dyDescent="0.2">
      <c r="A73" s="116" t="s">
        <v>62</v>
      </c>
      <c r="B73" s="225">
        <v>8454</v>
      </c>
      <c r="C73" s="204">
        <v>2449</v>
      </c>
      <c r="D73" s="205">
        <v>1684</v>
      </c>
      <c r="E73" s="205">
        <v>765</v>
      </c>
      <c r="F73" s="205">
        <v>1098</v>
      </c>
      <c r="G73" s="205">
        <v>606</v>
      </c>
      <c r="H73" s="205">
        <v>492</v>
      </c>
      <c r="I73" s="205">
        <v>4907</v>
      </c>
      <c r="J73" s="205">
        <v>962</v>
      </c>
      <c r="K73" s="205">
        <v>657</v>
      </c>
      <c r="L73" s="205">
        <v>610</v>
      </c>
      <c r="M73" s="205">
        <v>318</v>
      </c>
      <c r="N73" s="205">
        <v>300</v>
      </c>
      <c r="O73" s="226">
        <v>229</v>
      </c>
      <c r="P73" s="227">
        <v>1831</v>
      </c>
    </row>
    <row r="74" spans="1:16" ht="15.95" customHeight="1" x14ac:dyDescent="0.2">
      <c r="A74" s="116" t="s">
        <v>63</v>
      </c>
      <c r="B74" s="225">
        <v>5961</v>
      </c>
      <c r="C74" s="204">
        <v>1569</v>
      </c>
      <c r="D74" s="205">
        <v>988</v>
      </c>
      <c r="E74" s="205">
        <v>581</v>
      </c>
      <c r="F74" s="205">
        <v>1054</v>
      </c>
      <c r="G74" s="205">
        <v>573</v>
      </c>
      <c r="H74" s="205">
        <v>481</v>
      </c>
      <c r="I74" s="205">
        <v>3338</v>
      </c>
      <c r="J74" s="205">
        <v>715</v>
      </c>
      <c r="K74" s="205">
        <v>555</v>
      </c>
      <c r="L74" s="205">
        <v>376</v>
      </c>
      <c r="M74" s="205">
        <v>294</v>
      </c>
      <c r="N74" s="205">
        <v>227</v>
      </c>
      <c r="O74" s="226">
        <v>221</v>
      </c>
      <c r="P74" s="227">
        <v>950</v>
      </c>
    </row>
    <row r="75" spans="1:16" ht="15.95" customHeight="1" x14ac:dyDescent="0.2">
      <c r="A75" s="116" t="s">
        <v>64</v>
      </c>
      <c r="B75" s="225">
        <v>9818</v>
      </c>
      <c r="C75" s="204">
        <v>1994</v>
      </c>
      <c r="D75" s="205">
        <v>1356</v>
      </c>
      <c r="E75" s="205">
        <v>638</v>
      </c>
      <c r="F75" s="205">
        <v>1136</v>
      </c>
      <c r="G75" s="205">
        <v>608</v>
      </c>
      <c r="H75" s="205">
        <v>528</v>
      </c>
      <c r="I75" s="205">
        <v>6688</v>
      </c>
      <c r="J75" s="205">
        <v>901</v>
      </c>
      <c r="K75" s="205">
        <v>624</v>
      </c>
      <c r="L75" s="205">
        <v>618</v>
      </c>
      <c r="M75" s="205">
        <v>421</v>
      </c>
      <c r="N75" s="205">
        <v>560</v>
      </c>
      <c r="O75" s="226">
        <v>357</v>
      </c>
      <c r="P75" s="227">
        <v>3207</v>
      </c>
    </row>
    <row r="76" spans="1:16" ht="15.95" customHeight="1" x14ac:dyDescent="0.2">
      <c r="A76" s="116" t="s">
        <v>65</v>
      </c>
      <c r="B76" s="225">
        <v>3509</v>
      </c>
      <c r="C76" s="204">
        <v>883</v>
      </c>
      <c r="D76" s="205">
        <v>576</v>
      </c>
      <c r="E76" s="205">
        <v>307</v>
      </c>
      <c r="F76" s="205">
        <v>548</v>
      </c>
      <c r="G76" s="205">
        <v>263</v>
      </c>
      <c r="H76" s="205">
        <v>285</v>
      </c>
      <c r="I76" s="205">
        <v>2078</v>
      </c>
      <c r="J76" s="205">
        <v>547</v>
      </c>
      <c r="K76" s="205">
        <v>255</v>
      </c>
      <c r="L76" s="205">
        <v>215</v>
      </c>
      <c r="M76" s="205">
        <v>136</v>
      </c>
      <c r="N76" s="205">
        <v>131</v>
      </c>
      <c r="O76" s="226">
        <v>126</v>
      </c>
      <c r="P76" s="227">
        <v>668</v>
      </c>
    </row>
    <row r="77" spans="1:16" ht="15.95" customHeight="1" x14ac:dyDescent="0.2">
      <c r="A77" s="116" t="s">
        <v>66</v>
      </c>
      <c r="B77" s="225">
        <v>1347</v>
      </c>
      <c r="C77" s="204">
        <v>258</v>
      </c>
      <c r="D77" s="205">
        <v>173</v>
      </c>
      <c r="E77" s="205">
        <v>85</v>
      </c>
      <c r="F77" s="205">
        <v>163</v>
      </c>
      <c r="G77" s="205">
        <v>87</v>
      </c>
      <c r="H77" s="205">
        <v>76</v>
      </c>
      <c r="I77" s="205">
        <v>926</v>
      </c>
      <c r="J77" s="205">
        <v>152</v>
      </c>
      <c r="K77" s="205">
        <v>146</v>
      </c>
      <c r="L77" s="205">
        <v>105</v>
      </c>
      <c r="M77" s="205">
        <v>53</v>
      </c>
      <c r="N77" s="205">
        <v>58</v>
      </c>
      <c r="O77" s="226">
        <v>36</v>
      </c>
      <c r="P77" s="227">
        <v>376</v>
      </c>
    </row>
    <row r="78" spans="1:16" ht="15.95" customHeight="1" x14ac:dyDescent="0.2">
      <c r="A78" s="116" t="s">
        <v>67</v>
      </c>
      <c r="B78" s="225">
        <v>8396</v>
      </c>
      <c r="C78" s="204">
        <v>2317</v>
      </c>
      <c r="D78" s="205">
        <v>1461</v>
      </c>
      <c r="E78" s="205">
        <v>856</v>
      </c>
      <c r="F78" s="205">
        <v>1382</v>
      </c>
      <c r="G78" s="205">
        <v>756</v>
      </c>
      <c r="H78" s="205">
        <v>626</v>
      </c>
      <c r="I78" s="205">
        <v>4697</v>
      </c>
      <c r="J78" s="205">
        <v>833</v>
      </c>
      <c r="K78" s="205">
        <v>616</v>
      </c>
      <c r="L78" s="205">
        <v>513</v>
      </c>
      <c r="M78" s="205">
        <v>387</v>
      </c>
      <c r="N78" s="205">
        <v>267</v>
      </c>
      <c r="O78" s="226">
        <v>243</v>
      </c>
      <c r="P78" s="227">
        <v>1838</v>
      </c>
    </row>
    <row r="79" spans="1:16" ht="15.95" customHeight="1" x14ac:dyDescent="0.2">
      <c r="A79" s="116" t="s">
        <v>68</v>
      </c>
      <c r="B79" s="225">
        <v>14793</v>
      </c>
      <c r="C79" s="204">
        <v>3668</v>
      </c>
      <c r="D79" s="205">
        <v>2281</v>
      </c>
      <c r="E79" s="205">
        <v>1387</v>
      </c>
      <c r="F79" s="205">
        <v>2259</v>
      </c>
      <c r="G79" s="205">
        <v>1208</v>
      </c>
      <c r="H79" s="205">
        <v>1051</v>
      </c>
      <c r="I79" s="205">
        <v>8866</v>
      </c>
      <c r="J79" s="205">
        <v>1512</v>
      </c>
      <c r="K79" s="205">
        <v>1195</v>
      </c>
      <c r="L79" s="205">
        <v>986</v>
      </c>
      <c r="M79" s="205">
        <v>693</v>
      </c>
      <c r="N79" s="205">
        <v>582</v>
      </c>
      <c r="O79" s="226">
        <v>455</v>
      </c>
      <c r="P79" s="227">
        <v>3443</v>
      </c>
    </row>
    <row r="80" spans="1:16" ht="15.95" customHeight="1" x14ac:dyDescent="0.2">
      <c r="A80" s="116" t="s">
        <v>69</v>
      </c>
      <c r="B80" s="225">
        <v>6976</v>
      </c>
      <c r="C80" s="204">
        <v>1535</v>
      </c>
      <c r="D80" s="205">
        <v>987</v>
      </c>
      <c r="E80" s="205">
        <v>548</v>
      </c>
      <c r="F80" s="205">
        <v>875</v>
      </c>
      <c r="G80" s="205">
        <v>475</v>
      </c>
      <c r="H80" s="205">
        <v>400</v>
      </c>
      <c r="I80" s="205">
        <v>4566</v>
      </c>
      <c r="J80" s="205">
        <v>699</v>
      </c>
      <c r="K80" s="205">
        <v>536</v>
      </c>
      <c r="L80" s="205">
        <v>543</v>
      </c>
      <c r="M80" s="205">
        <v>275</v>
      </c>
      <c r="N80" s="205">
        <v>305</v>
      </c>
      <c r="O80" s="226">
        <v>214</v>
      </c>
      <c r="P80" s="227">
        <v>1994</v>
      </c>
    </row>
    <row r="81" spans="1:16" ht="15.95" customHeight="1" x14ac:dyDescent="0.2">
      <c r="A81" s="116" t="s">
        <v>70</v>
      </c>
      <c r="B81" s="225">
        <v>4128</v>
      </c>
      <c r="C81" s="204">
        <v>1000</v>
      </c>
      <c r="D81" s="205">
        <v>642</v>
      </c>
      <c r="E81" s="205">
        <v>358</v>
      </c>
      <c r="F81" s="205">
        <v>624</v>
      </c>
      <c r="G81" s="205">
        <v>336</v>
      </c>
      <c r="H81" s="205">
        <v>288</v>
      </c>
      <c r="I81" s="205">
        <v>2504</v>
      </c>
      <c r="J81" s="205">
        <v>385</v>
      </c>
      <c r="K81" s="205">
        <v>353</v>
      </c>
      <c r="L81" s="205">
        <v>291</v>
      </c>
      <c r="M81" s="205">
        <v>196</v>
      </c>
      <c r="N81" s="205">
        <v>183</v>
      </c>
      <c r="O81" s="226">
        <v>172</v>
      </c>
      <c r="P81" s="227">
        <v>924</v>
      </c>
    </row>
    <row r="82" spans="1:16" ht="15.95" customHeight="1" x14ac:dyDescent="0.2">
      <c r="A82" s="116" t="s">
        <v>71</v>
      </c>
      <c r="B82" s="225">
        <v>3923</v>
      </c>
      <c r="C82" s="204">
        <v>1247</v>
      </c>
      <c r="D82" s="205">
        <v>843</v>
      </c>
      <c r="E82" s="205">
        <v>404</v>
      </c>
      <c r="F82" s="205">
        <v>692</v>
      </c>
      <c r="G82" s="205">
        <v>374</v>
      </c>
      <c r="H82" s="205">
        <v>318</v>
      </c>
      <c r="I82" s="205">
        <v>1984</v>
      </c>
      <c r="J82" s="205">
        <v>541</v>
      </c>
      <c r="K82" s="205">
        <v>371</v>
      </c>
      <c r="L82" s="205">
        <v>311</v>
      </c>
      <c r="M82" s="205">
        <v>132</v>
      </c>
      <c r="N82" s="205">
        <v>118</v>
      </c>
      <c r="O82" s="226">
        <v>66</v>
      </c>
      <c r="P82" s="227">
        <v>445</v>
      </c>
    </row>
    <row r="83" spans="1:16" ht="15.95" customHeight="1" x14ac:dyDescent="0.2">
      <c r="A83" s="116" t="s">
        <v>72</v>
      </c>
      <c r="B83" s="225">
        <v>2285</v>
      </c>
      <c r="C83" s="204">
        <v>569</v>
      </c>
      <c r="D83" s="205">
        <v>360</v>
      </c>
      <c r="E83" s="205">
        <v>209</v>
      </c>
      <c r="F83" s="205">
        <v>328</v>
      </c>
      <c r="G83" s="205">
        <v>192</v>
      </c>
      <c r="H83" s="205">
        <v>136</v>
      </c>
      <c r="I83" s="205">
        <v>1388</v>
      </c>
      <c r="J83" s="205">
        <v>209</v>
      </c>
      <c r="K83" s="205">
        <v>236</v>
      </c>
      <c r="L83" s="205">
        <v>128</v>
      </c>
      <c r="M83" s="205">
        <v>90</v>
      </c>
      <c r="N83" s="205">
        <v>80</v>
      </c>
      <c r="O83" s="226">
        <v>69</v>
      </c>
      <c r="P83" s="227">
        <v>576</v>
      </c>
    </row>
    <row r="84" spans="1:16" ht="15.95" customHeight="1" x14ac:dyDescent="0.2">
      <c r="A84" s="116" t="s">
        <v>73</v>
      </c>
      <c r="B84" s="225">
        <v>4025</v>
      </c>
      <c r="C84" s="204">
        <v>929</v>
      </c>
      <c r="D84" s="205">
        <v>596</v>
      </c>
      <c r="E84" s="205">
        <v>333</v>
      </c>
      <c r="F84" s="205">
        <v>534</v>
      </c>
      <c r="G84" s="205">
        <v>284</v>
      </c>
      <c r="H84" s="205">
        <v>250</v>
      </c>
      <c r="I84" s="205">
        <v>2562</v>
      </c>
      <c r="J84" s="205">
        <v>434</v>
      </c>
      <c r="K84" s="205">
        <v>372</v>
      </c>
      <c r="L84" s="205">
        <v>310</v>
      </c>
      <c r="M84" s="205">
        <v>167</v>
      </c>
      <c r="N84" s="205">
        <v>118</v>
      </c>
      <c r="O84" s="226">
        <v>120</v>
      </c>
      <c r="P84" s="227">
        <v>1041</v>
      </c>
    </row>
    <row r="85" spans="1:16" ht="15.95" customHeight="1" x14ac:dyDescent="0.2">
      <c r="A85" s="116" t="s">
        <v>74</v>
      </c>
      <c r="B85" s="228">
        <v>9875</v>
      </c>
      <c r="C85" s="206">
        <v>2155</v>
      </c>
      <c r="D85" s="207">
        <v>1382</v>
      </c>
      <c r="E85" s="207">
        <v>773</v>
      </c>
      <c r="F85" s="207">
        <v>1248</v>
      </c>
      <c r="G85" s="207">
        <v>681</v>
      </c>
      <c r="H85" s="207">
        <v>567</v>
      </c>
      <c r="I85" s="207">
        <v>6472</v>
      </c>
      <c r="J85" s="207">
        <v>1113</v>
      </c>
      <c r="K85" s="207">
        <v>751</v>
      </c>
      <c r="L85" s="207">
        <v>789</v>
      </c>
      <c r="M85" s="207">
        <v>486</v>
      </c>
      <c r="N85" s="207">
        <v>392</v>
      </c>
      <c r="O85" s="229">
        <v>280</v>
      </c>
      <c r="P85" s="230">
        <v>2661</v>
      </c>
    </row>
    <row r="86" spans="1:16" ht="15.95" customHeight="1" x14ac:dyDescent="0.2">
      <c r="A86" s="117" t="s">
        <v>75</v>
      </c>
      <c r="B86" s="261">
        <v>83490</v>
      </c>
      <c r="C86" s="216">
        <v>20573</v>
      </c>
      <c r="D86" s="209">
        <v>13329</v>
      </c>
      <c r="E86" s="209">
        <v>7244</v>
      </c>
      <c r="F86" s="209">
        <v>11941</v>
      </c>
      <c r="G86" s="209">
        <v>6443</v>
      </c>
      <c r="H86" s="209">
        <v>5498</v>
      </c>
      <c r="I86" s="209">
        <v>50976</v>
      </c>
      <c r="J86" s="209">
        <v>9003</v>
      </c>
      <c r="K86" s="209">
        <v>6667</v>
      </c>
      <c r="L86" s="209">
        <v>5795</v>
      </c>
      <c r="M86" s="209">
        <v>3648</v>
      </c>
      <c r="N86" s="209">
        <v>3321</v>
      </c>
      <c r="O86" s="232">
        <v>2588</v>
      </c>
      <c r="P86" s="233">
        <v>19954</v>
      </c>
    </row>
    <row r="87" spans="1:16" ht="15.95" customHeight="1" x14ac:dyDescent="0.2">
      <c r="A87" s="116" t="s">
        <v>76</v>
      </c>
      <c r="B87" s="225">
        <v>3390</v>
      </c>
      <c r="C87" s="204">
        <v>847</v>
      </c>
      <c r="D87" s="205">
        <v>542</v>
      </c>
      <c r="E87" s="205">
        <v>305</v>
      </c>
      <c r="F87" s="205">
        <v>466</v>
      </c>
      <c r="G87" s="205">
        <v>222</v>
      </c>
      <c r="H87" s="205">
        <v>244</v>
      </c>
      <c r="I87" s="205">
        <v>2077</v>
      </c>
      <c r="J87" s="205">
        <v>337</v>
      </c>
      <c r="K87" s="205">
        <v>317</v>
      </c>
      <c r="L87" s="205">
        <v>242</v>
      </c>
      <c r="M87" s="205">
        <v>130</v>
      </c>
      <c r="N87" s="205">
        <v>132</v>
      </c>
      <c r="O87" s="226">
        <v>72</v>
      </c>
      <c r="P87" s="227">
        <v>847</v>
      </c>
    </row>
    <row r="88" spans="1:16" ht="15.95" customHeight="1" x14ac:dyDescent="0.2">
      <c r="A88" s="116" t="s">
        <v>77</v>
      </c>
      <c r="B88" s="225">
        <v>3759</v>
      </c>
      <c r="C88" s="204">
        <v>1274</v>
      </c>
      <c r="D88" s="205">
        <v>821</v>
      </c>
      <c r="E88" s="205">
        <v>453</v>
      </c>
      <c r="F88" s="205">
        <v>825</v>
      </c>
      <c r="G88" s="205">
        <v>480</v>
      </c>
      <c r="H88" s="205">
        <v>345</v>
      </c>
      <c r="I88" s="205">
        <v>1660</v>
      </c>
      <c r="J88" s="205">
        <v>449</v>
      </c>
      <c r="K88" s="205">
        <v>298</v>
      </c>
      <c r="L88" s="205">
        <v>213</v>
      </c>
      <c r="M88" s="205">
        <v>183</v>
      </c>
      <c r="N88" s="205">
        <v>112</v>
      </c>
      <c r="O88" s="226">
        <v>73</v>
      </c>
      <c r="P88" s="227">
        <v>332</v>
      </c>
    </row>
    <row r="89" spans="1:16" ht="15.95" customHeight="1" x14ac:dyDescent="0.2">
      <c r="A89" s="116" t="s">
        <v>78</v>
      </c>
      <c r="B89" s="225">
        <v>4134</v>
      </c>
      <c r="C89" s="204">
        <v>1629</v>
      </c>
      <c r="D89" s="205">
        <v>996</v>
      </c>
      <c r="E89" s="205">
        <v>633</v>
      </c>
      <c r="F89" s="205">
        <v>837</v>
      </c>
      <c r="G89" s="205">
        <v>500</v>
      </c>
      <c r="H89" s="205">
        <v>337</v>
      </c>
      <c r="I89" s="205">
        <v>1668</v>
      </c>
      <c r="J89" s="205">
        <v>460</v>
      </c>
      <c r="K89" s="205">
        <v>290</v>
      </c>
      <c r="L89" s="205">
        <v>219</v>
      </c>
      <c r="M89" s="205">
        <v>192</v>
      </c>
      <c r="N89" s="205">
        <v>114</v>
      </c>
      <c r="O89" s="226">
        <v>88</v>
      </c>
      <c r="P89" s="227">
        <v>305</v>
      </c>
    </row>
    <row r="90" spans="1:16" ht="15.95" customHeight="1" x14ac:dyDescent="0.2">
      <c r="A90" s="116" t="s">
        <v>79</v>
      </c>
      <c r="B90" s="225">
        <v>1710</v>
      </c>
      <c r="C90" s="204">
        <v>591</v>
      </c>
      <c r="D90" s="205">
        <v>363</v>
      </c>
      <c r="E90" s="205">
        <v>228</v>
      </c>
      <c r="F90" s="205">
        <v>387</v>
      </c>
      <c r="G90" s="205">
        <v>220</v>
      </c>
      <c r="H90" s="205">
        <v>167</v>
      </c>
      <c r="I90" s="205">
        <v>732</v>
      </c>
      <c r="J90" s="205">
        <v>159</v>
      </c>
      <c r="K90" s="205">
        <v>121</v>
      </c>
      <c r="L90" s="205">
        <v>116</v>
      </c>
      <c r="M90" s="205">
        <v>82</v>
      </c>
      <c r="N90" s="205">
        <v>57</v>
      </c>
      <c r="O90" s="226">
        <v>42</v>
      </c>
      <c r="P90" s="227">
        <v>155</v>
      </c>
    </row>
    <row r="91" spans="1:16" ht="15.95" customHeight="1" x14ac:dyDescent="0.2">
      <c r="A91" s="116" t="s">
        <v>80</v>
      </c>
      <c r="B91" s="225">
        <v>2794</v>
      </c>
      <c r="C91" s="204">
        <v>1026</v>
      </c>
      <c r="D91" s="205">
        <v>659</v>
      </c>
      <c r="E91" s="205">
        <v>367</v>
      </c>
      <c r="F91" s="205">
        <v>575</v>
      </c>
      <c r="G91" s="205">
        <v>319</v>
      </c>
      <c r="H91" s="205">
        <v>256</v>
      </c>
      <c r="I91" s="205">
        <v>1193</v>
      </c>
      <c r="J91" s="205">
        <v>342</v>
      </c>
      <c r="K91" s="205">
        <v>212</v>
      </c>
      <c r="L91" s="205">
        <v>180</v>
      </c>
      <c r="M91" s="205">
        <v>125</v>
      </c>
      <c r="N91" s="205">
        <v>67</v>
      </c>
      <c r="O91" s="226">
        <v>55</v>
      </c>
      <c r="P91" s="227">
        <v>212</v>
      </c>
    </row>
    <row r="92" spans="1:16" ht="15.95" customHeight="1" x14ac:dyDescent="0.2">
      <c r="A92" s="116" t="s">
        <v>81</v>
      </c>
      <c r="B92" s="225">
        <v>12296</v>
      </c>
      <c r="C92" s="204">
        <v>2934</v>
      </c>
      <c r="D92" s="205">
        <v>1828</v>
      </c>
      <c r="E92" s="205">
        <v>1106</v>
      </c>
      <c r="F92" s="205">
        <v>1674</v>
      </c>
      <c r="G92" s="205">
        <v>809</v>
      </c>
      <c r="H92" s="205">
        <v>865</v>
      </c>
      <c r="I92" s="205">
        <v>7688</v>
      </c>
      <c r="J92" s="205">
        <v>1411</v>
      </c>
      <c r="K92" s="205">
        <v>1025</v>
      </c>
      <c r="L92" s="205">
        <v>886</v>
      </c>
      <c r="M92" s="205">
        <v>628</v>
      </c>
      <c r="N92" s="205">
        <v>478</v>
      </c>
      <c r="O92" s="226">
        <v>377</v>
      </c>
      <c r="P92" s="227">
        <v>2883</v>
      </c>
    </row>
    <row r="93" spans="1:16" ht="15.95" customHeight="1" x14ac:dyDescent="0.2">
      <c r="A93" s="116" t="s">
        <v>82</v>
      </c>
      <c r="B93" s="225">
        <v>10304</v>
      </c>
      <c r="C93" s="204">
        <v>2417</v>
      </c>
      <c r="D93" s="205">
        <v>1395</v>
      </c>
      <c r="E93" s="205">
        <v>1022</v>
      </c>
      <c r="F93" s="205">
        <v>1438</v>
      </c>
      <c r="G93" s="205">
        <v>798</v>
      </c>
      <c r="H93" s="205">
        <v>640</v>
      </c>
      <c r="I93" s="205">
        <v>6449</v>
      </c>
      <c r="J93" s="205">
        <v>1063</v>
      </c>
      <c r="K93" s="205">
        <v>748</v>
      </c>
      <c r="L93" s="205">
        <v>649</v>
      </c>
      <c r="M93" s="205">
        <v>508</v>
      </c>
      <c r="N93" s="205">
        <v>446</v>
      </c>
      <c r="O93" s="226">
        <v>345</v>
      </c>
      <c r="P93" s="227">
        <v>2690</v>
      </c>
    </row>
    <row r="94" spans="1:16" ht="15.95" customHeight="1" x14ac:dyDescent="0.2">
      <c r="A94" s="116" t="s">
        <v>83</v>
      </c>
      <c r="B94" s="225">
        <v>8974</v>
      </c>
      <c r="C94" s="204">
        <v>1731</v>
      </c>
      <c r="D94" s="205">
        <v>1071</v>
      </c>
      <c r="E94" s="205">
        <v>660</v>
      </c>
      <c r="F94" s="205">
        <v>1172</v>
      </c>
      <c r="G94" s="205">
        <v>626</v>
      </c>
      <c r="H94" s="205">
        <v>546</v>
      </c>
      <c r="I94" s="205">
        <v>6071</v>
      </c>
      <c r="J94" s="205">
        <v>784</v>
      </c>
      <c r="K94" s="205">
        <v>591</v>
      </c>
      <c r="L94" s="205">
        <v>519</v>
      </c>
      <c r="M94" s="205">
        <v>461</v>
      </c>
      <c r="N94" s="205">
        <v>435</v>
      </c>
      <c r="O94" s="226">
        <v>293</v>
      </c>
      <c r="P94" s="227">
        <v>2988</v>
      </c>
    </row>
    <row r="95" spans="1:16" ht="15.95" customHeight="1" x14ac:dyDescent="0.2">
      <c r="A95" s="116" t="s">
        <v>84</v>
      </c>
      <c r="B95" s="225">
        <v>2573</v>
      </c>
      <c r="C95" s="204">
        <v>577</v>
      </c>
      <c r="D95" s="205">
        <v>302</v>
      </c>
      <c r="E95" s="205">
        <v>275</v>
      </c>
      <c r="F95" s="205">
        <v>331</v>
      </c>
      <c r="G95" s="205">
        <v>172</v>
      </c>
      <c r="H95" s="205">
        <v>159</v>
      </c>
      <c r="I95" s="205">
        <v>1665</v>
      </c>
      <c r="J95" s="205">
        <v>383</v>
      </c>
      <c r="K95" s="205">
        <v>220</v>
      </c>
      <c r="L95" s="205">
        <v>153</v>
      </c>
      <c r="M95" s="205">
        <v>105</v>
      </c>
      <c r="N95" s="205">
        <v>99</v>
      </c>
      <c r="O95" s="226">
        <v>75</v>
      </c>
      <c r="P95" s="227">
        <v>630</v>
      </c>
    </row>
    <row r="96" spans="1:16" ht="15.95" customHeight="1" x14ac:dyDescent="0.2">
      <c r="A96" s="116" t="s">
        <v>85</v>
      </c>
      <c r="B96" s="225">
        <v>8524</v>
      </c>
      <c r="C96" s="204">
        <v>2222</v>
      </c>
      <c r="D96" s="205">
        <v>1429</v>
      </c>
      <c r="E96" s="205">
        <v>793</v>
      </c>
      <c r="F96" s="205">
        <v>1330</v>
      </c>
      <c r="G96" s="205">
        <v>725</v>
      </c>
      <c r="H96" s="205">
        <v>605</v>
      </c>
      <c r="I96" s="205">
        <v>4972</v>
      </c>
      <c r="J96" s="205">
        <v>851</v>
      </c>
      <c r="K96" s="205">
        <v>666</v>
      </c>
      <c r="L96" s="205">
        <v>543</v>
      </c>
      <c r="M96" s="205">
        <v>370</v>
      </c>
      <c r="N96" s="205">
        <v>347</v>
      </c>
      <c r="O96" s="226">
        <v>343</v>
      </c>
      <c r="P96" s="227">
        <v>1852</v>
      </c>
    </row>
    <row r="97" spans="1:16" ht="15.95" customHeight="1" x14ac:dyDescent="0.2">
      <c r="A97" s="116" t="s">
        <v>86</v>
      </c>
      <c r="B97" s="228">
        <v>12932</v>
      </c>
      <c r="C97" s="206">
        <v>2569</v>
      </c>
      <c r="D97" s="207">
        <v>1600</v>
      </c>
      <c r="E97" s="207">
        <v>969</v>
      </c>
      <c r="F97" s="207">
        <v>1450</v>
      </c>
      <c r="G97" s="207">
        <v>727</v>
      </c>
      <c r="H97" s="207">
        <v>723</v>
      </c>
      <c r="I97" s="207">
        <v>8913</v>
      </c>
      <c r="J97" s="207">
        <v>1326</v>
      </c>
      <c r="K97" s="207">
        <v>906</v>
      </c>
      <c r="L97" s="207">
        <v>914</v>
      </c>
      <c r="M97" s="207">
        <v>614</v>
      </c>
      <c r="N97" s="207">
        <v>653</v>
      </c>
      <c r="O97" s="229">
        <v>487</v>
      </c>
      <c r="P97" s="230">
        <v>4013</v>
      </c>
    </row>
    <row r="98" spans="1:16" ht="15.95" customHeight="1" x14ac:dyDescent="0.2">
      <c r="A98" s="117" t="s">
        <v>87</v>
      </c>
      <c r="B98" s="261">
        <v>71390</v>
      </c>
      <c r="C98" s="216">
        <v>17817</v>
      </c>
      <c r="D98" s="209">
        <v>11006</v>
      </c>
      <c r="E98" s="209">
        <v>6811</v>
      </c>
      <c r="F98" s="209">
        <v>10485</v>
      </c>
      <c r="G98" s="209">
        <v>5598</v>
      </c>
      <c r="H98" s="209">
        <v>4887</v>
      </c>
      <c r="I98" s="209">
        <v>43088</v>
      </c>
      <c r="J98" s="209">
        <v>7565</v>
      </c>
      <c r="K98" s="209">
        <v>5394</v>
      </c>
      <c r="L98" s="209">
        <v>4634</v>
      </c>
      <c r="M98" s="209">
        <v>3398</v>
      </c>
      <c r="N98" s="209">
        <v>2940</v>
      </c>
      <c r="O98" s="232">
        <v>2250</v>
      </c>
      <c r="P98" s="233">
        <v>16907</v>
      </c>
    </row>
    <row r="99" spans="1:16" ht="15.95" customHeight="1" thickBot="1" x14ac:dyDescent="0.25">
      <c r="A99" s="36" t="s">
        <v>88</v>
      </c>
      <c r="B99" s="262">
        <v>399561</v>
      </c>
      <c r="C99" s="246">
        <v>121064</v>
      </c>
      <c r="D99" s="240">
        <v>76725</v>
      </c>
      <c r="E99" s="240">
        <v>44339</v>
      </c>
      <c r="F99" s="240">
        <v>65949</v>
      </c>
      <c r="G99" s="240">
        <v>35193</v>
      </c>
      <c r="H99" s="240">
        <v>30756</v>
      </c>
      <c r="I99" s="240">
        <v>212548</v>
      </c>
      <c r="J99" s="240">
        <v>43193</v>
      </c>
      <c r="K99" s="240">
        <v>29918</v>
      </c>
      <c r="L99" s="240">
        <v>24662</v>
      </c>
      <c r="M99" s="240">
        <v>17388</v>
      </c>
      <c r="N99" s="240">
        <v>13598</v>
      </c>
      <c r="O99" s="240">
        <v>10972</v>
      </c>
      <c r="P99" s="241">
        <v>72817</v>
      </c>
    </row>
    <row r="101" spans="1:16" ht="26.25" customHeight="1" x14ac:dyDescent="0.2">
      <c r="A101" s="361" t="s">
        <v>325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326</v>
      </c>
    </row>
    <row r="2" spans="1:16" s="17" customFormat="1" ht="11.25" x14ac:dyDescent="0.2">
      <c r="A2" s="12"/>
    </row>
    <row r="3" spans="1:16" s="15" customFormat="1" ht="18.75" x14ac:dyDescent="0.2">
      <c r="A3" s="10" t="s">
        <v>120</v>
      </c>
    </row>
    <row r="4" spans="1:16" s="20" customFormat="1" ht="14.25" x14ac:dyDescent="0.2">
      <c r="A4" s="169"/>
      <c r="B4" s="163">
        <v>0</v>
      </c>
      <c r="P4" s="174"/>
    </row>
    <row r="5" spans="1:16" s="15" customFormat="1" ht="15.75" x14ac:dyDescent="0.2">
      <c r="A5" s="7"/>
    </row>
    <row r="6" spans="1:16" s="20" customFormat="1" ht="20.25" x14ac:dyDescent="0.2">
      <c r="A6" s="56" t="s">
        <v>213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217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7">
        <v>41579</v>
      </c>
      <c r="P7" s="397"/>
    </row>
    <row r="8" spans="1:16" s="31" customFormat="1" ht="14.25" x14ac:dyDescent="0.2">
      <c r="A8" s="92"/>
      <c r="B8" s="368" t="s">
        <v>181</v>
      </c>
      <c r="C8" s="410" t="s">
        <v>210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 x14ac:dyDescent="0.2">
      <c r="A9" s="94" t="s">
        <v>0</v>
      </c>
      <c r="B9" s="369"/>
      <c r="C9" s="436" t="s">
        <v>226</v>
      </c>
      <c r="D9" s="430"/>
      <c r="E9" s="437"/>
      <c r="F9" s="429" t="s">
        <v>211</v>
      </c>
      <c r="G9" s="430"/>
      <c r="H9" s="437"/>
      <c r="I9" s="429" t="s">
        <v>227</v>
      </c>
      <c r="J9" s="430"/>
      <c r="K9" s="430"/>
      <c r="L9" s="430"/>
      <c r="M9" s="430"/>
      <c r="N9" s="430"/>
      <c r="O9" s="455"/>
      <c r="P9" s="456"/>
    </row>
    <row r="10" spans="1:16" s="31" customFormat="1" ht="14.25" customHeight="1" x14ac:dyDescent="0.2">
      <c r="A10" s="94"/>
      <c r="B10" s="369"/>
      <c r="C10" s="412" t="s">
        <v>112</v>
      </c>
      <c r="D10" s="434" t="s">
        <v>134</v>
      </c>
      <c r="E10" s="435"/>
      <c r="F10" s="438" t="s">
        <v>112</v>
      </c>
      <c r="G10" s="434" t="s">
        <v>134</v>
      </c>
      <c r="H10" s="435"/>
      <c r="I10" s="438" t="s">
        <v>112</v>
      </c>
      <c r="J10" s="434" t="s">
        <v>134</v>
      </c>
      <c r="K10" s="440"/>
      <c r="L10" s="440"/>
      <c r="M10" s="440"/>
      <c r="N10" s="440"/>
      <c r="O10" s="457"/>
      <c r="P10" s="458"/>
    </row>
    <row r="11" spans="1:16" s="31" customFormat="1" ht="13.5" thickBot="1" x14ac:dyDescent="0.25">
      <c r="A11" s="95"/>
      <c r="B11" s="370"/>
      <c r="C11" s="413"/>
      <c r="D11" s="115" t="s">
        <v>94</v>
      </c>
      <c r="E11" s="115" t="s">
        <v>95</v>
      </c>
      <c r="F11" s="439"/>
      <c r="G11" s="115" t="s">
        <v>96</v>
      </c>
      <c r="H11" s="115" t="s">
        <v>97</v>
      </c>
      <c r="I11" s="439"/>
      <c r="J11" s="115" t="s">
        <v>98</v>
      </c>
      <c r="K11" s="115" t="s">
        <v>99</v>
      </c>
      <c r="L11" s="115" t="s">
        <v>100</v>
      </c>
      <c r="M11" s="115" t="s">
        <v>101</v>
      </c>
      <c r="N11" s="115" t="s">
        <v>102</v>
      </c>
      <c r="O11" s="34" t="s">
        <v>103</v>
      </c>
      <c r="P11" s="37" t="s">
        <v>104</v>
      </c>
    </row>
    <row r="12" spans="1:16" ht="15.95" customHeight="1" x14ac:dyDescent="0.2">
      <c r="A12" s="116" t="s">
        <v>1</v>
      </c>
      <c r="B12" s="221">
        <v>79</v>
      </c>
      <c r="C12" s="222">
        <v>50</v>
      </c>
      <c r="D12" s="202">
        <v>27</v>
      </c>
      <c r="E12" s="202">
        <v>23</v>
      </c>
      <c r="F12" s="202">
        <v>16</v>
      </c>
      <c r="G12" s="202">
        <v>14</v>
      </c>
      <c r="H12" s="202">
        <v>2</v>
      </c>
      <c r="I12" s="202">
        <v>13</v>
      </c>
      <c r="J12" s="202">
        <v>3</v>
      </c>
      <c r="K12" s="202">
        <v>3</v>
      </c>
      <c r="L12" s="202">
        <v>2</v>
      </c>
      <c r="M12" s="202">
        <v>1</v>
      </c>
      <c r="N12" s="202">
        <v>2</v>
      </c>
      <c r="O12" s="223">
        <v>0</v>
      </c>
      <c r="P12" s="224">
        <v>2</v>
      </c>
    </row>
    <row r="13" spans="1:16" ht="15.95" customHeight="1" x14ac:dyDescent="0.2">
      <c r="A13" s="116" t="s">
        <v>2</v>
      </c>
      <c r="B13" s="225">
        <v>251</v>
      </c>
      <c r="C13" s="204">
        <v>134</v>
      </c>
      <c r="D13" s="205">
        <v>76</v>
      </c>
      <c r="E13" s="205">
        <v>58</v>
      </c>
      <c r="F13" s="205">
        <v>76</v>
      </c>
      <c r="G13" s="205">
        <v>50</v>
      </c>
      <c r="H13" s="205">
        <v>26</v>
      </c>
      <c r="I13" s="205">
        <v>41</v>
      </c>
      <c r="J13" s="205">
        <v>18</v>
      </c>
      <c r="K13" s="205">
        <v>13</v>
      </c>
      <c r="L13" s="205">
        <v>6</v>
      </c>
      <c r="M13" s="205">
        <v>2</v>
      </c>
      <c r="N13" s="205">
        <v>0</v>
      </c>
      <c r="O13" s="226">
        <v>1</v>
      </c>
      <c r="P13" s="227">
        <v>1</v>
      </c>
    </row>
    <row r="14" spans="1:16" ht="15.95" customHeight="1" x14ac:dyDescent="0.2">
      <c r="A14" s="116" t="s">
        <v>3</v>
      </c>
      <c r="B14" s="225">
        <v>173</v>
      </c>
      <c r="C14" s="204">
        <v>72</v>
      </c>
      <c r="D14" s="205">
        <v>37</v>
      </c>
      <c r="E14" s="205">
        <v>35</v>
      </c>
      <c r="F14" s="205">
        <v>77</v>
      </c>
      <c r="G14" s="205">
        <v>54</v>
      </c>
      <c r="H14" s="205">
        <v>23</v>
      </c>
      <c r="I14" s="205">
        <v>24</v>
      </c>
      <c r="J14" s="205">
        <v>14</v>
      </c>
      <c r="K14" s="205">
        <v>2</v>
      </c>
      <c r="L14" s="205">
        <v>2</v>
      </c>
      <c r="M14" s="205">
        <v>1</v>
      </c>
      <c r="N14" s="205">
        <v>4</v>
      </c>
      <c r="O14" s="226">
        <v>0</v>
      </c>
      <c r="P14" s="227">
        <v>1</v>
      </c>
    </row>
    <row r="15" spans="1:16" ht="15.95" customHeight="1" x14ac:dyDescent="0.2">
      <c r="A15" s="116" t="s">
        <v>4</v>
      </c>
      <c r="B15" s="225">
        <v>226</v>
      </c>
      <c r="C15" s="204">
        <v>124</v>
      </c>
      <c r="D15" s="205">
        <v>71</v>
      </c>
      <c r="E15" s="205">
        <v>53</v>
      </c>
      <c r="F15" s="205">
        <v>67</v>
      </c>
      <c r="G15" s="205">
        <v>52</v>
      </c>
      <c r="H15" s="205">
        <v>15</v>
      </c>
      <c r="I15" s="205">
        <v>35</v>
      </c>
      <c r="J15" s="205">
        <v>25</v>
      </c>
      <c r="K15" s="205">
        <v>4</v>
      </c>
      <c r="L15" s="205">
        <v>3</v>
      </c>
      <c r="M15" s="205">
        <v>1</v>
      </c>
      <c r="N15" s="205">
        <v>1</v>
      </c>
      <c r="O15" s="226">
        <v>1</v>
      </c>
      <c r="P15" s="227">
        <v>0</v>
      </c>
    </row>
    <row r="16" spans="1:16" ht="15.95" customHeight="1" x14ac:dyDescent="0.2">
      <c r="A16" s="116" t="s">
        <v>5</v>
      </c>
      <c r="B16" s="225">
        <v>397</v>
      </c>
      <c r="C16" s="204">
        <v>193</v>
      </c>
      <c r="D16" s="205">
        <v>98</v>
      </c>
      <c r="E16" s="205">
        <v>95</v>
      </c>
      <c r="F16" s="205">
        <v>134</v>
      </c>
      <c r="G16" s="205">
        <v>93</v>
      </c>
      <c r="H16" s="205">
        <v>41</v>
      </c>
      <c r="I16" s="205">
        <v>70</v>
      </c>
      <c r="J16" s="205">
        <v>23</v>
      </c>
      <c r="K16" s="205">
        <v>21</v>
      </c>
      <c r="L16" s="205">
        <v>6</v>
      </c>
      <c r="M16" s="205">
        <v>7</v>
      </c>
      <c r="N16" s="205">
        <v>4</v>
      </c>
      <c r="O16" s="226">
        <v>4</v>
      </c>
      <c r="P16" s="227">
        <v>5</v>
      </c>
    </row>
    <row r="17" spans="1:16" ht="15.95" customHeight="1" x14ac:dyDescent="0.2">
      <c r="A17" s="116" t="s">
        <v>6</v>
      </c>
      <c r="B17" s="225">
        <v>229</v>
      </c>
      <c r="C17" s="204">
        <v>104</v>
      </c>
      <c r="D17" s="205">
        <v>68</v>
      </c>
      <c r="E17" s="205">
        <v>36</v>
      </c>
      <c r="F17" s="205">
        <v>63</v>
      </c>
      <c r="G17" s="205">
        <v>39</v>
      </c>
      <c r="H17" s="205">
        <v>24</v>
      </c>
      <c r="I17" s="205">
        <v>62</v>
      </c>
      <c r="J17" s="205">
        <v>22</v>
      </c>
      <c r="K17" s="205">
        <v>11</v>
      </c>
      <c r="L17" s="205">
        <v>10</v>
      </c>
      <c r="M17" s="205">
        <v>6</v>
      </c>
      <c r="N17" s="205">
        <v>2</v>
      </c>
      <c r="O17" s="226">
        <v>3</v>
      </c>
      <c r="P17" s="227">
        <v>8</v>
      </c>
    </row>
    <row r="18" spans="1:16" ht="15.95" customHeight="1" x14ac:dyDescent="0.2">
      <c r="A18" s="116" t="s">
        <v>7</v>
      </c>
      <c r="B18" s="225">
        <v>235</v>
      </c>
      <c r="C18" s="204">
        <v>125</v>
      </c>
      <c r="D18" s="205">
        <v>78</v>
      </c>
      <c r="E18" s="205">
        <v>47</v>
      </c>
      <c r="F18" s="205">
        <v>75</v>
      </c>
      <c r="G18" s="205">
        <v>58</v>
      </c>
      <c r="H18" s="205">
        <v>17</v>
      </c>
      <c r="I18" s="205">
        <v>35</v>
      </c>
      <c r="J18" s="205">
        <v>12</v>
      </c>
      <c r="K18" s="205">
        <v>8</v>
      </c>
      <c r="L18" s="205">
        <v>9</v>
      </c>
      <c r="M18" s="205">
        <v>2</v>
      </c>
      <c r="N18" s="205">
        <v>1</v>
      </c>
      <c r="O18" s="226">
        <v>2</v>
      </c>
      <c r="P18" s="227">
        <v>1</v>
      </c>
    </row>
    <row r="19" spans="1:16" ht="15.95" customHeight="1" x14ac:dyDescent="0.2">
      <c r="A19" s="116" t="s">
        <v>8</v>
      </c>
      <c r="B19" s="228">
        <v>229</v>
      </c>
      <c r="C19" s="206">
        <v>141</v>
      </c>
      <c r="D19" s="207">
        <v>74</v>
      </c>
      <c r="E19" s="207">
        <v>67</v>
      </c>
      <c r="F19" s="207">
        <v>58</v>
      </c>
      <c r="G19" s="207">
        <v>40</v>
      </c>
      <c r="H19" s="207">
        <v>18</v>
      </c>
      <c r="I19" s="207">
        <v>30</v>
      </c>
      <c r="J19" s="207">
        <v>18</v>
      </c>
      <c r="K19" s="207">
        <v>7</v>
      </c>
      <c r="L19" s="207">
        <v>2</v>
      </c>
      <c r="M19" s="207">
        <v>1</v>
      </c>
      <c r="N19" s="207">
        <v>0</v>
      </c>
      <c r="O19" s="229">
        <v>0</v>
      </c>
      <c r="P19" s="230">
        <v>2</v>
      </c>
    </row>
    <row r="20" spans="1:16" ht="15.95" customHeight="1" x14ac:dyDescent="0.2">
      <c r="A20" s="117" t="s">
        <v>9</v>
      </c>
      <c r="B20" s="231">
        <v>1819</v>
      </c>
      <c r="C20" s="216">
        <v>943</v>
      </c>
      <c r="D20" s="209">
        <v>529</v>
      </c>
      <c r="E20" s="209">
        <v>414</v>
      </c>
      <c r="F20" s="209">
        <v>566</v>
      </c>
      <c r="G20" s="209">
        <v>400</v>
      </c>
      <c r="H20" s="209">
        <v>166</v>
      </c>
      <c r="I20" s="209">
        <v>310</v>
      </c>
      <c r="J20" s="209">
        <v>135</v>
      </c>
      <c r="K20" s="209">
        <v>69</v>
      </c>
      <c r="L20" s="209">
        <v>40</v>
      </c>
      <c r="M20" s="209">
        <v>21</v>
      </c>
      <c r="N20" s="209">
        <v>14</v>
      </c>
      <c r="O20" s="232">
        <v>11</v>
      </c>
      <c r="P20" s="233">
        <v>20</v>
      </c>
    </row>
    <row r="21" spans="1:16" ht="15.95" customHeight="1" x14ac:dyDescent="0.2">
      <c r="A21" s="116" t="s">
        <v>10</v>
      </c>
      <c r="B21" s="260">
        <v>680</v>
      </c>
      <c r="C21" s="204">
        <v>278</v>
      </c>
      <c r="D21" s="205">
        <v>172</v>
      </c>
      <c r="E21" s="205">
        <v>106</v>
      </c>
      <c r="F21" s="205">
        <v>198</v>
      </c>
      <c r="G21" s="205">
        <v>110</v>
      </c>
      <c r="H21" s="205">
        <v>88</v>
      </c>
      <c r="I21" s="205">
        <v>204</v>
      </c>
      <c r="J21" s="205">
        <v>72</v>
      </c>
      <c r="K21" s="205">
        <v>44</v>
      </c>
      <c r="L21" s="205">
        <v>30</v>
      </c>
      <c r="M21" s="205">
        <v>18</v>
      </c>
      <c r="N21" s="205">
        <v>9</v>
      </c>
      <c r="O21" s="226">
        <v>12</v>
      </c>
      <c r="P21" s="227">
        <v>19</v>
      </c>
    </row>
    <row r="22" spans="1:16" ht="15.95" customHeight="1" x14ac:dyDescent="0.2">
      <c r="A22" s="116" t="s">
        <v>11</v>
      </c>
      <c r="B22" s="225">
        <v>302</v>
      </c>
      <c r="C22" s="204">
        <v>165</v>
      </c>
      <c r="D22" s="205">
        <v>103</v>
      </c>
      <c r="E22" s="205">
        <v>62</v>
      </c>
      <c r="F22" s="205">
        <v>93</v>
      </c>
      <c r="G22" s="205">
        <v>63</v>
      </c>
      <c r="H22" s="205">
        <v>30</v>
      </c>
      <c r="I22" s="205">
        <v>44</v>
      </c>
      <c r="J22" s="205">
        <v>25</v>
      </c>
      <c r="K22" s="205">
        <v>8</v>
      </c>
      <c r="L22" s="205">
        <v>3</v>
      </c>
      <c r="M22" s="205">
        <v>4</v>
      </c>
      <c r="N22" s="205">
        <v>0</v>
      </c>
      <c r="O22" s="226">
        <v>0</v>
      </c>
      <c r="P22" s="227">
        <v>4</v>
      </c>
    </row>
    <row r="23" spans="1:16" ht="15.95" customHeight="1" x14ac:dyDescent="0.2">
      <c r="A23" s="116" t="s">
        <v>12</v>
      </c>
      <c r="B23" s="225">
        <v>161</v>
      </c>
      <c r="C23" s="204">
        <v>100</v>
      </c>
      <c r="D23" s="205">
        <v>64</v>
      </c>
      <c r="E23" s="205">
        <v>36</v>
      </c>
      <c r="F23" s="205">
        <v>32</v>
      </c>
      <c r="G23" s="205">
        <v>19</v>
      </c>
      <c r="H23" s="205">
        <v>13</v>
      </c>
      <c r="I23" s="205">
        <v>29</v>
      </c>
      <c r="J23" s="205">
        <v>14</v>
      </c>
      <c r="K23" s="205">
        <v>7</v>
      </c>
      <c r="L23" s="205">
        <v>3</v>
      </c>
      <c r="M23" s="205">
        <v>2</v>
      </c>
      <c r="N23" s="205">
        <v>1</v>
      </c>
      <c r="O23" s="226">
        <v>1</v>
      </c>
      <c r="P23" s="227">
        <v>1</v>
      </c>
    </row>
    <row r="24" spans="1:16" ht="15.95" customHeight="1" x14ac:dyDescent="0.2">
      <c r="A24" s="116" t="s">
        <v>13</v>
      </c>
      <c r="B24" s="225">
        <v>246</v>
      </c>
      <c r="C24" s="204">
        <v>114</v>
      </c>
      <c r="D24" s="205">
        <v>71</v>
      </c>
      <c r="E24" s="205">
        <v>43</v>
      </c>
      <c r="F24" s="205">
        <v>60</v>
      </c>
      <c r="G24" s="205">
        <v>38</v>
      </c>
      <c r="H24" s="205">
        <v>22</v>
      </c>
      <c r="I24" s="205">
        <v>72</v>
      </c>
      <c r="J24" s="205">
        <v>31</v>
      </c>
      <c r="K24" s="205">
        <v>13</v>
      </c>
      <c r="L24" s="205">
        <v>7</v>
      </c>
      <c r="M24" s="205">
        <v>5</v>
      </c>
      <c r="N24" s="205">
        <v>5</v>
      </c>
      <c r="O24" s="226">
        <v>0</v>
      </c>
      <c r="P24" s="227">
        <v>11</v>
      </c>
    </row>
    <row r="25" spans="1:16" ht="15.95" customHeight="1" x14ac:dyDescent="0.2">
      <c r="A25" s="116" t="s">
        <v>14</v>
      </c>
      <c r="B25" s="225">
        <v>297</v>
      </c>
      <c r="C25" s="204">
        <v>174</v>
      </c>
      <c r="D25" s="205">
        <v>99</v>
      </c>
      <c r="E25" s="205">
        <v>75</v>
      </c>
      <c r="F25" s="205">
        <v>64</v>
      </c>
      <c r="G25" s="205">
        <v>48</v>
      </c>
      <c r="H25" s="205">
        <v>16</v>
      </c>
      <c r="I25" s="205">
        <v>59</v>
      </c>
      <c r="J25" s="205">
        <v>27</v>
      </c>
      <c r="K25" s="205">
        <v>7</v>
      </c>
      <c r="L25" s="205">
        <v>6</v>
      </c>
      <c r="M25" s="205">
        <v>4</v>
      </c>
      <c r="N25" s="205">
        <v>5</v>
      </c>
      <c r="O25" s="226">
        <v>2</v>
      </c>
      <c r="P25" s="227">
        <v>8</v>
      </c>
    </row>
    <row r="26" spans="1:16" ht="15.95" customHeight="1" x14ac:dyDescent="0.2">
      <c r="A26" s="116" t="s">
        <v>15</v>
      </c>
      <c r="B26" s="225">
        <v>175</v>
      </c>
      <c r="C26" s="204">
        <v>100</v>
      </c>
      <c r="D26" s="205">
        <v>62</v>
      </c>
      <c r="E26" s="205">
        <v>38</v>
      </c>
      <c r="F26" s="205">
        <v>38</v>
      </c>
      <c r="G26" s="205">
        <v>24</v>
      </c>
      <c r="H26" s="205">
        <v>14</v>
      </c>
      <c r="I26" s="205">
        <v>37</v>
      </c>
      <c r="J26" s="205">
        <v>21</v>
      </c>
      <c r="K26" s="205">
        <v>4</v>
      </c>
      <c r="L26" s="205">
        <v>6</v>
      </c>
      <c r="M26" s="205">
        <v>1</v>
      </c>
      <c r="N26" s="205">
        <v>2</v>
      </c>
      <c r="O26" s="226">
        <v>0</v>
      </c>
      <c r="P26" s="227">
        <v>3</v>
      </c>
    </row>
    <row r="27" spans="1:16" ht="15.95" customHeight="1" x14ac:dyDescent="0.2">
      <c r="A27" s="118" t="s">
        <v>16</v>
      </c>
      <c r="B27" s="228">
        <v>514</v>
      </c>
      <c r="C27" s="206">
        <v>267</v>
      </c>
      <c r="D27" s="207">
        <v>163</v>
      </c>
      <c r="E27" s="207">
        <v>104</v>
      </c>
      <c r="F27" s="207">
        <v>121</v>
      </c>
      <c r="G27" s="207">
        <v>81</v>
      </c>
      <c r="H27" s="207">
        <v>40</v>
      </c>
      <c r="I27" s="207">
        <v>126</v>
      </c>
      <c r="J27" s="207">
        <v>58</v>
      </c>
      <c r="K27" s="207">
        <v>31</v>
      </c>
      <c r="L27" s="207">
        <v>19</v>
      </c>
      <c r="M27" s="207">
        <v>5</v>
      </c>
      <c r="N27" s="207">
        <v>7</v>
      </c>
      <c r="O27" s="229">
        <v>3</v>
      </c>
      <c r="P27" s="230">
        <v>3</v>
      </c>
    </row>
    <row r="28" spans="1:16" ht="15.95" customHeight="1" x14ac:dyDescent="0.2">
      <c r="A28" s="119" t="s">
        <v>17</v>
      </c>
      <c r="B28" s="231">
        <v>2375</v>
      </c>
      <c r="C28" s="216">
        <v>1198</v>
      </c>
      <c r="D28" s="209">
        <v>734</v>
      </c>
      <c r="E28" s="209">
        <v>464</v>
      </c>
      <c r="F28" s="209">
        <v>606</v>
      </c>
      <c r="G28" s="209">
        <v>383</v>
      </c>
      <c r="H28" s="209">
        <v>223</v>
      </c>
      <c r="I28" s="209">
        <v>571</v>
      </c>
      <c r="J28" s="209">
        <v>248</v>
      </c>
      <c r="K28" s="209">
        <v>114</v>
      </c>
      <c r="L28" s="209">
        <v>74</v>
      </c>
      <c r="M28" s="209">
        <v>39</v>
      </c>
      <c r="N28" s="209">
        <v>29</v>
      </c>
      <c r="O28" s="232">
        <v>18</v>
      </c>
      <c r="P28" s="233">
        <v>49</v>
      </c>
    </row>
    <row r="29" spans="1:16" ht="15.95" customHeight="1" x14ac:dyDescent="0.2">
      <c r="A29" s="116" t="s">
        <v>18</v>
      </c>
      <c r="B29" s="260">
        <v>152</v>
      </c>
      <c r="C29" s="204">
        <v>71</v>
      </c>
      <c r="D29" s="205">
        <v>54</v>
      </c>
      <c r="E29" s="205">
        <v>17</v>
      </c>
      <c r="F29" s="205">
        <v>37</v>
      </c>
      <c r="G29" s="205">
        <v>30</v>
      </c>
      <c r="H29" s="205">
        <v>7</v>
      </c>
      <c r="I29" s="205">
        <v>44</v>
      </c>
      <c r="J29" s="205">
        <v>22</v>
      </c>
      <c r="K29" s="205">
        <v>4</v>
      </c>
      <c r="L29" s="205">
        <v>8</v>
      </c>
      <c r="M29" s="205">
        <v>3</v>
      </c>
      <c r="N29" s="205">
        <v>4</v>
      </c>
      <c r="O29" s="226">
        <v>0</v>
      </c>
      <c r="P29" s="227">
        <v>3</v>
      </c>
    </row>
    <row r="30" spans="1:16" ht="15.95" customHeight="1" x14ac:dyDescent="0.2">
      <c r="A30" s="116" t="s">
        <v>19</v>
      </c>
      <c r="B30" s="225">
        <v>260</v>
      </c>
      <c r="C30" s="204">
        <v>149</v>
      </c>
      <c r="D30" s="205">
        <v>93</v>
      </c>
      <c r="E30" s="205">
        <v>56</v>
      </c>
      <c r="F30" s="205">
        <v>72</v>
      </c>
      <c r="G30" s="205">
        <v>45</v>
      </c>
      <c r="H30" s="205">
        <v>27</v>
      </c>
      <c r="I30" s="205">
        <v>39</v>
      </c>
      <c r="J30" s="205">
        <v>16</v>
      </c>
      <c r="K30" s="205">
        <v>11</v>
      </c>
      <c r="L30" s="205">
        <v>5</v>
      </c>
      <c r="M30" s="205">
        <v>2</v>
      </c>
      <c r="N30" s="205">
        <v>1</v>
      </c>
      <c r="O30" s="226">
        <v>2</v>
      </c>
      <c r="P30" s="227">
        <v>2</v>
      </c>
    </row>
    <row r="31" spans="1:16" ht="15.95" customHeight="1" x14ac:dyDescent="0.2">
      <c r="A31" s="116" t="s">
        <v>20</v>
      </c>
      <c r="B31" s="225">
        <v>125</v>
      </c>
      <c r="C31" s="204">
        <v>71</v>
      </c>
      <c r="D31" s="205">
        <v>43</v>
      </c>
      <c r="E31" s="205">
        <v>28</v>
      </c>
      <c r="F31" s="205">
        <v>35</v>
      </c>
      <c r="G31" s="205">
        <v>25</v>
      </c>
      <c r="H31" s="205">
        <v>10</v>
      </c>
      <c r="I31" s="205">
        <v>19</v>
      </c>
      <c r="J31" s="205">
        <v>9</v>
      </c>
      <c r="K31" s="205">
        <v>2</v>
      </c>
      <c r="L31" s="205">
        <v>1</v>
      </c>
      <c r="M31" s="205">
        <v>0</v>
      </c>
      <c r="N31" s="205">
        <v>2</v>
      </c>
      <c r="O31" s="226">
        <v>0</v>
      </c>
      <c r="P31" s="227">
        <v>5</v>
      </c>
    </row>
    <row r="32" spans="1:16" ht="15.95" customHeight="1" x14ac:dyDescent="0.2">
      <c r="A32" s="116" t="s">
        <v>21</v>
      </c>
      <c r="B32" s="225">
        <v>238</v>
      </c>
      <c r="C32" s="204">
        <v>119</v>
      </c>
      <c r="D32" s="205">
        <v>79</v>
      </c>
      <c r="E32" s="205">
        <v>40</v>
      </c>
      <c r="F32" s="205">
        <v>59</v>
      </c>
      <c r="G32" s="205">
        <v>42</v>
      </c>
      <c r="H32" s="205">
        <v>17</v>
      </c>
      <c r="I32" s="205">
        <v>60</v>
      </c>
      <c r="J32" s="205">
        <v>30</v>
      </c>
      <c r="K32" s="205">
        <v>10</v>
      </c>
      <c r="L32" s="205">
        <v>9</v>
      </c>
      <c r="M32" s="205">
        <v>3</v>
      </c>
      <c r="N32" s="205">
        <v>3</v>
      </c>
      <c r="O32" s="226">
        <v>1</v>
      </c>
      <c r="P32" s="227">
        <v>4</v>
      </c>
    </row>
    <row r="33" spans="1:16" ht="15.95" customHeight="1" x14ac:dyDescent="0.2">
      <c r="A33" s="116" t="s">
        <v>22</v>
      </c>
      <c r="B33" s="225">
        <v>232</v>
      </c>
      <c r="C33" s="204">
        <v>93</v>
      </c>
      <c r="D33" s="205">
        <v>59</v>
      </c>
      <c r="E33" s="205">
        <v>34</v>
      </c>
      <c r="F33" s="205">
        <v>58</v>
      </c>
      <c r="G33" s="205">
        <v>29</v>
      </c>
      <c r="H33" s="205">
        <v>29</v>
      </c>
      <c r="I33" s="205">
        <v>81</v>
      </c>
      <c r="J33" s="205">
        <v>28</v>
      </c>
      <c r="K33" s="205">
        <v>14</v>
      </c>
      <c r="L33" s="205">
        <v>11</v>
      </c>
      <c r="M33" s="205">
        <v>3</v>
      </c>
      <c r="N33" s="205">
        <v>6</v>
      </c>
      <c r="O33" s="226">
        <v>7</v>
      </c>
      <c r="P33" s="227">
        <v>12</v>
      </c>
    </row>
    <row r="34" spans="1:16" ht="15.95" customHeight="1" x14ac:dyDescent="0.2">
      <c r="A34" s="116" t="s">
        <v>23</v>
      </c>
      <c r="B34" s="225">
        <v>275</v>
      </c>
      <c r="C34" s="204">
        <v>134</v>
      </c>
      <c r="D34" s="205">
        <v>89</v>
      </c>
      <c r="E34" s="205">
        <v>45</v>
      </c>
      <c r="F34" s="205">
        <v>58</v>
      </c>
      <c r="G34" s="205">
        <v>39</v>
      </c>
      <c r="H34" s="205">
        <v>19</v>
      </c>
      <c r="I34" s="205">
        <v>83</v>
      </c>
      <c r="J34" s="205">
        <v>36</v>
      </c>
      <c r="K34" s="205">
        <v>10</v>
      </c>
      <c r="L34" s="205">
        <v>13</v>
      </c>
      <c r="M34" s="205">
        <v>8</v>
      </c>
      <c r="N34" s="205">
        <v>4</v>
      </c>
      <c r="O34" s="226">
        <v>2</v>
      </c>
      <c r="P34" s="227">
        <v>10</v>
      </c>
    </row>
    <row r="35" spans="1:16" ht="15.95" customHeight="1" x14ac:dyDescent="0.2">
      <c r="A35" s="116" t="s">
        <v>24</v>
      </c>
      <c r="B35" s="225">
        <v>654</v>
      </c>
      <c r="C35" s="204">
        <v>292</v>
      </c>
      <c r="D35" s="205">
        <v>190</v>
      </c>
      <c r="E35" s="205">
        <v>102</v>
      </c>
      <c r="F35" s="205">
        <v>184</v>
      </c>
      <c r="G35" s="205">
        <v>113</v>
      </c>
      <c r="H35" s="205">
        <v>71</v>
      </c>
      <c r="I35" s="205">
        <v>178</v>
      </c>
      <c r="J35" s="205">
        <v>68</v>
      </c>
      <c r="K35" s="205">
        <v>33</v>
      </c>
      <c r="L35" s="205">
        <v>26</v>
      </c>
      <c r="M35" s="205">
        <v>14</v>
      </c>
      <c r="N35" s="205">
        <v>15</v>
      </c>
      <c r="O35" s="226">
        <v>1</v>
      </c>
      <c r="P35" s="227">
        <v>21</v>
      </c>
    </row>
    <row r="36" spans="1:16" ht="15.95" customHeight="1" x14ac:dyDescent="0.2">
      <c r="A36" s="116" t="s">
        <v>25</v>
      </c>
      <c r="B36" s="225">
        <v>115</v>
      </c>
      <c r="C36" s="204">
        <v>60</v>
      </c>
      <c r="D36" s="205">
        <v>36</v>
      </c>
      <c r="E36" s="205">
        <v>24</v>
      </c>
      <c r="F36" s="205">
        <v>26</v>
      </c>
      <c r="G36" s="205">
        <v>20</v>
      </c>
      <c r="H36" s="205">
        <v>6</v>
      </c>
      <c r="I36" s="205">
        <v>29</v>
      </c>
      <c r="J36" s="205">
        <v>9</v>
      </c>
      <c r="K36" s="205">
        <v>11</v>
      </c>
      <c r="L36" s="205">
        <v>1</v>
      </c>
      <c r="M36" s="205">
        <v>4</v>
      </c>
      <c r="N36" s="205">
        <v>0</v>
      </c>
      <c r="O36" s="226">
        <v>0</v>
      </c>
      <c r="P36" s="227">
        <v>4</v>
      </c>
    </row>
    <row r="37" spans="1:16" ht="15.95" customHeight="1" x14ac:dyDescent="0.2">
      <c r="A37" s="118" t="s">
        <v>26</v>
      </c>
      <c r="B37" s="228">
        <v>364</v>
      </c>
      <c r="C37" s="206">
        <v>174</v>
      </c>
      <c r="D37" s="207">
        <v>109</v>
      </c>
      <c r="E37" s="207">
        <v>65</v>
      </c>
      <c r="F37" s="207">
        <v>108</v>
      </c>
      <c r="G37" s="207">
        <v>68</v>
      </c>
      <c r="H37" s="207">
        <v>40</v>
      </c>
      <c r="I37" s="207">
        <v>82</v>
      </c>
      <c r="J37" s="207">
        <v>38</v>
      </c>
      <c r="K37" s="207">
        <v>14</v>
      </c>
      <c r="L37" s="207">
        <v>14</v>
      </c>
      <c r="M37" s="207">
        <v>4</v>
      </c>
      <c r="N37" s="207">
        <v>4</v>
      </c>
      <c r="O37" s="229">
        <v>1</v>
      </c>
      <c r="P37" s="230">
        <v>7</v>
      </c>
    </row>
    <row r="38" spans="1:16" ht="15.95" customHeight="1" x14ac:dyDescent="0.2">
      <c r="A38" s="119" t="s">
        <v>27</v>
      </c>
      <c r="B38" s="235">
        <v>2415</v>
      </c>
      <c r="C38" s="216">
        <v>1163</v>
      </c>
      <c r="D38" s="209">
        <v>752</v>
      </c>
      <c r="E38" s="209">
        <v>411</v>
      </c>
      <c r="F38" s="209">
        <v>637</v>
      </c>
      <c r="G38" s="209">
        <v>411</v>
      </c>
      <c r="H38" s="209">
        <v>226</v>
      </c>
      <c r="I38" s="209">
        <v>615</v>
      </c>
      <c r="J38" s="209">
        <v>256</v>
      </c>
      <c r="K38" s="209">
        <v>109</v>
      </c>
      <c r="L38" s="209">
        <v>88</v>
      </c>
      <c r="M38" s="209">
        <v>41</v>
      </c>
      <c r="N38" s="209">
        <v>39</v>
      </c>
      <c r="O38" s="232">
        <v>14</v>
      </c>
      <c r="P38" s="233">
        <v>68</v>
      </c>
    </row>
    <row r="39" spans="1:16" ht="15.95" customHeight="1" x14ac:dyDescent="0.2">
      <c r="A39" s="116" t="s">
        <v>28</v>
      </c>
      <c r="B39" s="260">
        <v>472</v>
      </c>
      <c r="C39" s="204">
        <v>194</v>
      </c>
      <c r="D39" s="205">
        <v>109</v>
      </c>
      <c r="E39" s="205">
        <v>85</v>
      </c>
      <c r="F39" s="205">
        <v>109</v>
      </c>
      <c r="G39" s="205">
        <v>69</v>
      </c>
      <c r="H39" s="205">
        <v>40</v>
      </c>
      <c r="I39" s="205">
        <v>169</v>
      </c>
      <c r="J39" s="205">
        <v>64</v>
      </c>
      <c r="K39" s="205">
        <v>34</v>
      </c>
      <c r="L39" s="205">
        <v>21</v>
      </c>
      <c r="M39" s="205">
        <v>16</v>
      </c>
      <c r="N39" s="205">
        <v>10</v>
      </c>
      <c r="O39" s="226">
        <v>4</v>
      </c>
      <c r="P39" s="227">
        <v>20</v>
      </c>
    </row>
    <row r="40" spans="1:16" ht="15.95" customHeight="1" x14ac:dyDescent="0.2">
      <c r="A40" s="116" t="s">
        <v>29</v>
      </c>
      <c r="B40" s="225">
        <v>464</v>
      </c>
      <c r="C40" s="204">
        <v>206</v>
      </c>
      <c r="D40" s="205">
        <v>125</v>
      </c>
      <c r="E40" s="205">
        <v>81</v>
      </c>
      <c r="F40" s="205">
        <v>127</v>
      </c>
      <c r="G40" s="205">
        <v>92</v>
      </c>
      <c r="H40" s="205">
        <v>35</v>
      </c>
      <c r="I40" s="205">
        <v>131</v>
      </c>
      <c r="J40" s="205">
        <v>47</v>
      </c>
      <c r="K40" s="205">
        <v>18</v>
      </c>
      <c r="L40" s="205">
        <v>14</v>
      </c>
      <c r="M40" s="205">
        <v>9</v>
      </c>
      <c r="N40" s="205">
        <v>9</v>
      </c>
      <c r="O40" s="226">
        <v>12</v>
      </c>
      <c r="P40" s="227">
        <v>22</v>
      </c>
    </row>
    <row r="41" spans="1:16" ht="15.95" customHeight="1" x14ac:dyDescent="0.2">
      <c r="A41" s="116" t="s">
        <v>30</v>
      </c>
      <c r="B41" s="225">
        <v>655</v>
      </c>
      <c r="C41" s="204">
        <v>336</v>
      </c>
      <c r="D41" s="205">
        <v>208</v>
      </c>
      <c r="E41" s="205">
        <v>128</v>
      </c>
      <c r="F41" s="205">
        <v>181</v>
      </c>
      <c r="G41" s="205">
        <v>111</v>
      </c>
      <c r="H41" s="205">
        <v>70</v>
      </c>
      <c r="I41" s="205">
        <v>138</v>
      </c>
      <c r="J41" s="205">
        <v>55</v>
      </c>
      <c r="K41" s="205">
        <v>36</v>
      </c>
      <c r="L41" s="205">
        <v>19</v>
      </c>
      <c r="M41" s="205">
        <v>13</v>
      </c>
      <c r="N41" s="205">
        <v>5</v>
      </c>
      <c r="O41" s="226">
        <v>3</v>
      </c>
      <c r="P41" s="227">
        <v>7</v>
      </c>
    </row>
    <row r="42" spans="1:16" ht="15.95" customHeight="1" x14ac:dyDescent="0.2">
      <c r="A42" s="116" t="s">
        <v>31</v>
      </c>
      <c r="B42" s="225">
        <v>560</v>
      </c>
      <c r="C42" s="204">
        <v>224</v>
      </c>
      <c r="D42" s="205">
        <v>128</v>
      </c>
      <c r="E42" s="205">
        <v>96</v>
      </c>
      <c r="F42" s="205">
        <v>153</v>
      </c>
      <c r="G42" s="205">
        <v>104</v>
      </c>
      <c r="H42" s="205">
        <v>49</v>
      </c>
      <c r="I42" s="205">
        <v>183</v>
      </c>
      <c r="J42" s="205">
        <v>51</v>
      </c>
      <c r="K42" s="205">
        <v>30</v>
      </c>
      <c r="L42" s="205">
        <v>20</v>
      </c>
      <c r="M42" s="205">
        <v>16</v>
      </c>
      <c r="N42" s="205">
        <v>11</v>
      </c>
      <c r="O42" s="226">
        <v>9</v>
      </c>
      <c r="P42" s="227">
        <v>46</v>
      </c>
    </row>
    <row r="43" spans="1:16" ht="15.95" customHeight="1" x14ac:dyDescent="0.2">
      <c r="A43" s="116" t="s">
        <v>32</v>
      </c>
      <c r="B43" s="236">
        <v>341</v>
      </c>
      <c r="C43" s="212">
        <v>131</v>
      </c>
      <c r="D43" s="213">
        <v>69</v>
      </c>
      <c r="E43" s="213">
        <v>62</v>
      </c>
      <c r="F43" s="213">
        <v>87</v>
      </c>
      <c r="G43" s="213">
        <v>59</v>
      </c>
      <c r="H43" s="213">
        <v>28</v>
      </c>
      <c r="I43" s="213">
        <v>123</v>
      </c>
      <c r="J43" s="213">
        <v>32</v>
      </c>
      <c r="K43" s="213">
        <v>24</v>
      </c>
      <c r="L43" s="213">
        <v>20</v>
      </c>
      <c r="M43" s="213">
        <v>12</v>
      </c>
      <c r="N43" s="213">
        <v>6</v>
      </c>
      <c r="O43" s="237">
        <v>9</v>
      </c>
      <c r="P43" s="238">
        <v>20</v>
      </c>
    </row>
    <row r="44" spans="1:16" ht="15.95" customHeight="1" x14ac:dyDescent="0.2">
      <c r="A44" s="116" t="s">
        <v>33</v>
      </c>
      <c r="B44" s="225">
        <v>259</v>
      </c>
      <c r="C44" s="204">
        <v>126</v>
      </c>
      <c r="D44" s="205">
        <v>81</v>
      </c>
      <c r="E44" s="205">
        <v>45</v>
      </c>
      <c r="F44" s="205">
        <v>60</v>
      </c>
      <c r="G44" s="205">
        <v>42</v>
      </c>
      <c r="H44" s="205">
        <v>18</v>
      </c>
      <c r="I44" s="205">
        <v>73</v>
      </c>
      <c r="J44" s="205">
        <v>26</v>
      </c>
      <c r="K44" s="205">
        <v>19</v>
      </c>
      <c r="L44" s="205">
        <v>9</v>
      </c>
      <c r="M44" s="205">
        <v>6</v>
      </c>
      <c r="N44" s="205">
        <v>3</v>
      </c>
      <c r="O44" s="226">
        <v>3</v>
      </c>
      <c r="P44" s="227">
        <v>7</v>
      </c>
    </row>
    <row r="45" spans="1:16" ht="15.95" customHeight="1" x14ac:dyDescent="0.2">
      <c r="A45" s="118" t="s">
        <v>34</v>
      </c>
      <c r="B45" s="228">
        <v>236</v>
      </c>
      <c r="C45" s="206">
        <v>125</v>
      </c>
      <c r="D45" s="207">
        <v>88</v>
      </c>
      <c r="E45" s="207">
        <v>37</v>
      </c>
      <c r="F45" s="207">
        <v>63</v>
      </c>
      <c r="G45" s="207">
        <v>42</v>
      </c>
      <c r="H45" s="207">
        <v>21</v>
      </c>
      <c r="I45" s="207">
        <v>48</v>
      </c>
      <c r="J45" s="207">
        <v>18</v>
      </c>
      <c r="K45" s="207">
        <v>12</v>
      </c>
      <c r="L45" s="207">
        <v>4</v>
      </c>
      <c r="M45" s="207">
        <v>4</v>
      </c>
      <c r="N45" s="207">
        <v>3</v>
      </c>
      <c r="O45" s="229">
        <v>0</v>
      </c>
      <c r="P45" s="230">
        <v>7</v>
      </c>
    </row>
    <row r="46" spans="1:16" ht="15.95" customHeight="1" x14ac:dyDescent="0.2">
      <c r="A46" s="119" t="s">
        <v>35</v>
      </c>
      <c r="B46" s="231">
        <v>2987</v>
      </c>
      <c r="C46" s="216">
        <v>1342</v>
      </c>
      <c r="D46" s="209">
        <v>808</v>
      </c>
      <c r="E46" s="209">
        <v>534</v>
      </c>
      <c r="F46" s="209">
        <v>780</v>
      </c>
      <c r="G46" s="209">
        <v>519</v>
      </c>
      <c r="H46" s="209">
        <v>261</v>
      </c>
      <c r="I46" s="209">
        <v>865</v>
      </c>
      <c r="J46" s="209">
        <v>293</v>
      </c>
      <c r="K46" s="209">
        <v>173</v>
      </c>
      <c r="L46" s="209">
        <v>107</v>
      </c>
      <c r="M46" s="209">
        <v>76</v>
      </c>
      <c r="N46" s="209">
        <v>47</v>
      </c>
      <c r="O46" s="232">
        <v>40</v>
      </c>
      <c r="P46" s="233">
        <v>129</v>
      </c>
    </row>
    <row r="47" spans="1:16" ht="15.95" customHeight="1" x14ac:dyDescent="0.2">
      <c r="A47" s="116" t="s">
        <v>36</v>
      </c>
      <c r="B47" s="260">
        <v>104</v>
      </c>
      <c r="C47" s="204">
        <v>36</v>
      </c>
      <c r="D47" s="205">
        <v>24</v>
      </c>
      <c r="E47" s="205">
        <v>12</v>
      </c>
      <c r="F47" s="205">
        <v>31</v>
      </c>
      <c r="G47" s="205">
        <v>17</v>
      </c>
      <c r="H47" s="205">
        <v>14</v>
      </c>
      <c r="I47" s="205">
        <v>37</v>
      </c>
      <c r="J47" s="205">
        <v>15</v>
      </c>
      <c r="K47" s="205">
        <v>9</v>
      </c>
      <c r="L47" s="205">
        <v>3</v>
      </c>
      <c r="M47" s="205">
        <v>4</v>
      </c>
      <c r="N47" s="205">
        <v>0</v>
      </c>
      <c r="O47" s="226">
        <v>3</v>
      </c>
      <c r="P47" s="227">
        <v>3</v>
      </c>
    </row>
    <row r="48" spans="1:16" ht="15.95" customHeight="1" x14ac:dyDescent="0.2">
      <c r="A48" s="116" t="s">
        <v>37</v>
      </c>
      <c r="B48" s="225">
        <v>332</v>
      </c>
      <c r="C48" s="204">
        <v>140</v>
      </c>
      <c r="D48" s="205">
        <v>82</v>
      </c>
      <c r="E48" s="205">
        <v>58</v>
      </c>
      <c r="F48" s="205">
        <v>95</v>
      </c>
      <c r="G48" s="205">
        <v>68</v>
      </c>
      <c r="H48" s="205">
        <v>27</v>
      </c>
      <c r="I48" s="205">
        <v>97</v>
      </c>
      <c r="J48" s="205">
        <v>36</v>
      </c>
      <c r="K48" s="205">
        <v>20</v>
      </c>
      <c r="L48" s="205">
        <v>15</v>
      </c>
      <c r="M48" s="205">
        <v>7</v>
      </c>
      <c r="N48" s="205">
        <v>7</v>
      </c>
      <c r="O48" s="226">
        <v>3</v>
      </c>
      <c r="P48" s="227">
        <v>9</v>
      </c>
    </row>
    <row r="49" spans="1:16" ht="15.95" customHeight="1" x14ac:dyDescent="0.2">
      <c r="A49" s="116" t="s">
        <v>38</v>
      </c>
      <c r="B49" s="225">
        <v>179</v>
      </c>
      <c r="C49" s="204">
        <v>86</v>
      </c>
      <c r="D49" s="205">
        <v>52</v>
      </c>
      <c r="E49" s="205">
        <v>34</v>
      </c>
      <c r="F49" s="205">
        <v>42</v>
      </c>
      <c r="G49" s="205">
        <v>29</v>
      </c>
      <c r="H49" s="205">
        <v>13</v>
      </c>
      <c r="I49" s="205">
        <v>51</v>
      </c>
      <c r="J49" s="205">
        <v>32</v>
      </c>
      <c r="K49" s="205">
        <v>5</v>
      </c>
      <c r="L49" s="205">
        <v>3</v>
      </c>
      <c r="M49" s="205">
        <v>4</v>
      </c>
      <c r="N49" s="205">
        <v>2</v>
      </c>
      <c r="O49" s="226">
        <v>1</v>
      </c>
      <c r="P49" s="227">
        <v>4</v>
      </c>
    </row>
    <row r="50" spans="1:16" ht="15.95" customHeight="1" x14ac:dyDescent="0.2">
      <c r="A50" s="116" t="s">
        <v>39</v>
      </c>
      <c r="B50" s="225">
        <v>113</v>
      </c>
      <c r="C50" s="204">
        <v>49</v>
      </c>
      <c r="D50" s="205">
        <v>31</v>
      </c>
      <c r="E50" s="205">
        <v>18</v>
      </c>
      <c r="F50" s="205">
        <v>31</v>
      </c>
      <c r="G50" s="205">
        <v>12</v>
      </c>
      <c r="H50" s="205">
        <v>19</v>
      </c>
      <c r="I50" s="205">
        <v>33</v>
      </c>
      <c r="J50" s="205">
        <v>15</v>
      </c>
      <c r="K50" s="205">
        <v>9</v>
      </c>
      <c r="L50" s="205">
        <v>5</v>
      </c>
      <c r="M50" s="205">
        <v>1</v>
      </c>
      <c r="N50" s="205">
        <v>1</v>
      </c>
      <c r="O50" s="226">
        <v>0</v>
      </c>
      <c r="P50" s="227">
        <v>2</v>
      </c>
    </row>
    <row r="51" spans="1:16" ht="15.95" customHeight="1" x14ac:dyDescent="0.2">
      <c r="A51" s="116" t="s">
        <v>40</v>
      </c>
      <c r="B51" s="225">
        <v>255</v>
      </c>
      <c r="C51" s="204">
        <v>128</v>
      </c>
      <c r="D51" s="205">
        <v>82</v>
      </c>
      <c r="E51" s="205">
        <v>46</v>
      </c>
      <c r="F51" s="205">
        <v>55</v>
      </c>
      <c r="G51" s="205">
        <v>38</v>
      </c>
      <c r="H51" s="205">
        <v>17</v>
      </c>
      <c r="I51" s="205">
        <v>72</v>
      </c>
      <c r="J51" s="205">
        <v>35</v>
      </c>
      <c r="K51" s="205">
        <v>15</v>
      </c>
      <c r="L51" s="205">
        <v>5</v>
      </c>
      <c r="M51" s="205">
        <v>7</v>
      </c>
      <c r="N51" s="205">
        <v>3</v>
      </c>
      <c r="O51" s="226">
        <v>0</v>
      </c>
      <c r="P51" s="227">
        <v>7</v>
      </c>
    </row>
    <row r="52" spans="1:16" ht="15.95" customHeight="1" x14ac:dyDescent="0.2">
      <c r="A52" s="116" t="s">
        <v>41</v>
      </c>
      <c r="B52" s="225">
        <v>445</v>
      </c>
      <c r="C52" s="204">
        <v>223</v>
      </c>
      <c r="D52" s="205">
        <v>150</v>
      </c>
      <c r="E52" s="205">
        <v>73</v>
      </c>
      <c r="F52" s="205">
        <v>120</v>
      </c>
      <c r="G52" s="205">
        <v>81</v>
      </c>
      <c r="H52" s="205">
        <v>39</v>
      </c>
      <c r="I52" s="205">
        <v>102</v>
      </c>
      <c r="J52" s="205">
        <v>38</v>
      </c>
      <c r="K52" s="205">
        <v>15</v>
      </c>
      <c r="L52" s="205">
        <v>10</v>
      </c>
      <c r="M52" s="205">
        <v>11</v>
      </c>
      <c r="N52" s="205">
        <v>4</v>
      </c>
      <c r="O52" s="226">
        <v>5</v>
      </c>
      <c r="P52" s="227">
        <v>19</v>
      </c>
    </row>
    <row r="53" spans="1:16" ht="15.95" customHeight="1" x14ac:dyDescent="0.2">
      <c r="A53" s="116" t="s">
        <v>42</v>
      </c>
      <c r="B53" s="225">
        <v>211</v>
      </c>
      <c r="C53" s="204">
        <v>94</v>
      </c>
      <c r="D53" s="205">
        <v>61</v>
      </c>
      <c r="E53" s="205">
        <v>33</v>
      </c>
      <c r="F53" s="205">
        <v>64</v>
      </c>
      <c r="G53" s="205">
        <v>37</v>
      </c>
      <c r="H53" s="205">
        <v>27</v>
      </c>
      <c r="I53" s="205">
        <v>53</v>
      </c>
      <c r="J53" s="205">
        <v>26</v>
      </c>
      <c r="K53" s="205">
        <v>9</v>
      </c>
      <c r="L53" s="205">
        <v>6</v>
      </c>
      <c r="M53" s="205">
        <v>2</v>
      </c>
      <c r="N53" s="205">
        <v>5</v>
      </c>
      <c r="O53" s="226">
        <v>0</v>
      </c>
      <c r="P53" s="227">
        <v>5</v>
      </c>
    </row>
    <row r="54" spans="1:16" ht="15.95" customHeight="1" x14ac:dyDescent="0.2">
      <c r="A54" s="116" t="s">
        <v>43</v>
      </c>
      <c r="B54" s="225">
        <v>232</v>
      </c>
      <c r="C54" s="204">
        <v>97</v>
      </c>
      <c r="D54" s="205">
        <v>56</v>
      </c>
      <c r="E54" s="205">
        <v>41</v>
      </c>
      <c r="F54" s="205">
        <v>71</v>
      </c>
      <c r="G54" s="205">
        <v>49</v>
      </c>
      <c r="H54" s="205">
        <v>22</v>
      </c>
      <c r="I54" s="205">
        <v>64</v>
      </c>
      <c r="J54" s="205">
        <v>24</v>
      </c>
      <c r="K54" s="205">
        <v>10</v>
      </c>
      <c r="L54" s="205">
        <v>11</v>
      </c>
      <c r="M54" s="205">
        <v>4</v>
      </c>
      <c r="N54" s="205">
        <v>3</v>
      </c>
      <c r="O54" s="226">
        <v>3</v>
      </c>
      <c r="P54" s="227">
        <v>9</v>
      </c>
    </row>
    <row r="55" spans="1:16" s="33" customFormat="1" ht="15.95" customHeight="1" x14ac:dyDescent="0.2">
      <c r="A55" s="116" t="s">
        <v>44</v>
      </c>
      <c r="B55" s="225">
        <v>61</v>
      </c>
      <c r="C55" s="204">
        <v>26</v>
      </c>
      <c r="D55" s="205">
        <v>16</v>
      </c>
      <c r="E55" s="205">
        <v>10</v>
      </c>
      <c r="F55" s="205">
        <v>14</v>
      </c>
      <c r="G55" s="205">
        <v>9</v>
      </c>
      <c r="H55" s="205">
        <v>5</v>
      </c>
      <c r="I55" s="205">
        <v>21</v>
      </c>
      <c r="J55" s="205">
        <v>7</v>
      </c>
      <c r="K55" s="205">
        <v>4</v>
      </c>
      <c r="L55" s="205">
        <v>4</v>
      </c>
      <c r="M55" s="205">
        <v>2</v>
      </c>
      <c r="N55" s="205">
        <v>3</v>
      </c>
      <c r="O55" s="226">
        <v>0</v>
      </c>
      <c r="P55" s="227">
        <v>1</v>
      </c>
    </row>
    <row r="56" spans="1:16" ht="15.95" customHeight="1" x14ac:dyDescent="0.2">
      <c r="A56" s="116" t="s">
        <v>45</v>
      </c>
      <c r="B56" s="225">
        <v>165</v>
      </c>
      <c r="C56" s="204">
        <v>72</v>
      </c>
      <c r="D56" s="205">
        <v>38</v>
      </c>
      <c r="E56" s="205">
        <v>34</v>
      </c>
      <c r="F56" s="205">
        <v>45</v>
      </c>
      <c r="G56" s="205">
        <v>31</v>
      </c>
      <c r="H56" s="205">
        <v>14</v>
      </c>
      <c r="I56" s="205">
        <v>48</v>
      </c>
      <c r="J56" s="205">
        <v>21</v>
      </c>
      <c r="K56" s="205">
        <v>6</v>
      </c>
      <c r="L56" s="205">
        <v>10</v>
      </c>
      <c r="M56" s="205">
        <v>3</v>
      </c>
      <c r="N56" s="205">
        <v>2</v>
      </c>
      <c r="O56" s="226">
        <v>1</v>
      </c>
      <c r="P56" s="227">
        <v>5</v>
      </c>
    </row>
    <row r="57" spans="1:16" ht="15.95" customHeight="1" x14ac:dyDescent="0.2">
      <c r="A57" s="118" t="s">
        <v>46</v>
      </c>
      <c r="B57" s="228">
        <v>503</v>
      </c>
      <c r="C57" s="206">
        <v>239</v>
      </c>
      <c r="D57" s="207">
        <v>148</v>
      </c>
      <c r="E57" s="207">
        <v>91</v>
      </c>
      <c r="F57" s="207">
        <v>150</v>
      </c>
      <c r="G57" s="207">
        <v>104</v>
      </c>
      <c r="H57" s="207">
        <v>46</v>
      </c>
      <c r="I57" s="207">
        <v>114</v>
      </c>
      <c r="J57" s="207">
        <v>54</v>
      </c>
      <c r="K57" s="207">
        <v>23</v>
      </c>
      <c r="L57" s="207">
        <v>10</v>
      </c>
      <c r="M57" s="207">
        <v>9</v>
      </c>
      <c r="N57" s="207">
        <v>7</v>
      </c>
      <c r="O57" s="229">
        <v>5</v>
      </c>
      <c r="P57" s="230">
        <v>6</v>
      </c>
    </row>
    <row r="58" spans="1:16" ht="15.95" customHeight="1" thickBot="1" x14ac:dyDescent="0.25">
      <c r="A58" s="120" t="s">
        <v>47</v>
      </c>
      <c r="B58" s="239">
        <v>2600</v>
      </c>
      <c r="C58" s="219">
        <v>1190</v>
      </c>
      <c r="D58" s="215">
        <v>740</v>
      </c>
      <c r="E58" s="215">
        <v>450</v>
      </c>
      <c r="F58" s="215">
        <v>718</v>
      </c>
      <c r="G58" s="215">
        <v>475</v>
      </c>
      <c r="H58" s="215">
        <v>243</v>
      </c>
      <c r="I58" s="215">
        <v>692</v>
      </c>
      <c r="J58" s="215">
        <v>303</v>
      </c>
      <c r="K58" s="215">
        <v>125</v>
      </c>
      <c r="L58" s="215">
        <v>82</v>
      </c>
      <c r="M58" s="215">
        <v>54</v>
      </c>
      <c r="N58" s="215">
        <v>37</v>
      </c>
      <c r="O58" s="240">
        <v>21</v>
      </c>
      <c r="P58" s="241">
        <v>70</v>
      </c>
    </row>
    <row r="59" spans="1:16" ht="15.95" customHeight="1" x14ac:dyDescent="0.2">
      <c r="A59" s="121" t="s">
        <v>48</v>
      </c>
      <c r="B59" s="225">
        <v>481</v>
      </c>
      <c r="C59" s="204">
        <v>186</v>
      </c>
      <c r="D59" s="205">
        <v>88</v>
      </c>
      <c r="E59" s="205">
        <v>98</v>
      </c>
      <c r="F59" s="205">
        <v>137</v>
      </c>
      <c r="G59" s="205">
        <v>94</v>
      </c>
      <c r="H59" s="205">
        <v>43</v>
      </c>
      <c r="I59" s="205">
        <v>158</v>
      </c>
      <c r="J59" s="205">
        <v>63</v>
      </c>
      <c r="K59" s="205">
        <v>31</v>
      </c>
      <c r="L59" s="205">
        <v>15</v>
      </c>
      <c r="M59" s="205">
        <v>14</v>
      </c>
      <c r="N59" s="205">
        <v>4</v>
      </c>
      <c r="O59" s="226">
        <v>6</v>
      </c>
      <c r="P59" s="227">
        <v>25</v>
      </c>
    </row>
    <row r="60" spans="1:16" ht="15.95" customHeight="1" x14ac:dyDescent="0.2">
      <c r="A60" s="116" t="s">
        <v>49</v>
      </c>
      <c r="B60" s="225">
        <v>82</v>
      </c>
      <c r="C60" s="204">
        <v>32</v>
      </c>
      <c r="D60" s="205">
        <v>17</v>
      </c>
      <c r="E60" s="205">
        <v>15</v>
      </c>
      <c r="F60" s="205">
        <v>24</v>
      </c>
      <c r="G60" s="205">
        <v>15</v>
      </c>
      <c r="H60" s="205">
        <v>9</v>
      </c>
      <c r="I60" s="205">
        <v>26</v>
      </c>
      <c r="J60" s="205">
        <v>10</v>
      </c>
      <c r="K60" s="205">
        <v>3</v>
      </c>
      <c r="L60" s="205">
        <v>2</v>
      </c>
      <c r="M60" s="205">
        <v>5</v>
      </c>
      <c r="N60" s="205">
        <v>1</v>
      </c>
      <c r="O60" s="226">
        <v>0</v>
      </c>
      <c r="P60" s="227">
        <v>5</v>
      </c>
    </row>
    <row r="61" spans="1:16" ht="15.95" customHeight="1" x14ac:dyDescent="0.2">
      <c r="A61" s="116" t="s">
        <v>50</v>
      </c>
      <c r="B61" s="225">
        <v>387</v>
      </c>
      <c r="C61" s="204">
        <v>138</v>
      </c>
      <c r="D61" s="205">
        <v>97</v>
      </c>
      <c r="E61" s="205">
        <v>41</v>
      </c>
      <c r="F61" s="205">
        <v>99</v>
      </c>
      <c r="G61" s="205">
        <v>68</v>
      </c>
      <c r="H61" s="205">
        <v>31</v>
      </c>
      <c r="I61" s="205">
        <v>150</v>
      </c>
      <c r="J61" s="205">
        <v>37</v>
      </c>
      <c r="K61" s="205">
        <v>29</v>
      </c>
      <c r="L61" s="205">
        <v>21</v>
      </c>
      <c r="M61" s="205">
        <v>8</v>
      </c>
      <c r="N61" s="205">
        <v>17</v>
      </c>
      <c r="O61" s="226">
        <v>7</v>
      </c>
      <c r="P61" s="227">
        <v>31</v>
      </c>
    </row>
    <row r="62" spans="1:16" ht="15.95" customHeight="1" x14ac:dyDescent="0.2">
      <c r="A62" s="116" t="s">
        <v>51</v>
      </c>
      <c r="B62" s="225">
        <v>150</v>
      </c>
      <c r="C62" s="204">
        <v>64</v>
      </c>
      <c r="D62" s="205">
        <v>37</v>
      </c>
      <c r="E62" s="205">
        <v>27</v>
      </c>
      <c r="F62" s="205">
        <v>39</v>
      </c>
      <c r="G62" s="205">
        <v>23</v>
      </c>
      <c r="H62" s="205">
        <v>16</v>
      </c>
      <c r="I62" s="205">
        <v>47</v>
      </c>
      <c r="J62" s="205">
        <v>24</v>
      </c>
      <c r="K62" s="205">
        <v>6</v>
      </c>
      <c r="L62" s="205">
        <v>4</v>
      </c>
      <c r="M62" s="205">
        <v>1</v>
      </c>
      <c r="N62" s="205">
        <v>3</v>
      </c>
      <c r="O62" s="226">
        <v>2</v>
      </c>
      <c r="P62" s="227">
        <v>7</v>
      </c>
    </row>
    <row r="63" spans="1:16" ht="15.95" customHeight="1" x14ac:dyDescent="0.2">
      <c r="A63" s="116" t="s">
        <v>52</v>
      </c>
      <c r="B63" s="225">
        <v>117</v>
      </c>
      <c r="C63" s="204">
        <v>62</v>
      </c>
      <c r="D63" s="205">
        <v>38</v>
      </c>
      <c r="E63" s="205">
        <v>24</v>
      </c>
      <c r="F63" s="205">
        <v>24</v>
      </c>
      <c r="G63" s="205">
        <v>19</v>
      </c>
      <c r="H63" s="205">
        <v>5</v>
      </c>
      <c r="I63" s="205">
        <v>31</v>
      </c>
      <c r="J63" s="205">
        <v>11</v>
      </c>
      <c r="K63" s="205">
        <v>8</v>
      </c>
      <c r="L63" s="205">
        <v>3</v>
      </c>
      <c r="M63" s="205">
        <v>2</v>
      </c>
      <c r="N63" s="205">
        <v>1</v>
      </c>
      <c r="O63" s="226">
        <v>2</v>
      </c>
      <c r="P63" s="227">
        <v>4</v>
      </c>
    </row>
    <row r="64" spans="1:16" ht="15.95" customHeight="1" x14ac:dyDescent="0.2">
      <c r="A64" s="116" t="s">
        <v>53</v>
      </c>
      <c r="B64" s="225">
        <v>326</v>
      </c>
      <c r="C64" s="204">
        <v>127</v>
      </c>
      <c r="D64" s="205">
        <v>75</v>
      </c>
      <c r="E64" s="205">
        <v>52</v>
      </c>
      <c r="F64" s="205">
        <v>86</v>
      </c>
      <c r="G64" s="205">
        <v>56</v>
      </c>
      <c r="H64" s="205">
        <v>30</v>
      </c>
      <c r="I64" s="205">
        <v>113</v>
      </c>
      <c r="J64" s="205">
        <v>42</v>
      </c>
      <c r="K64" s="205">
        <v>18</v>
      </c>
      <c r="L64" s="205">
        <v>12</v>
      </c>
      <c r="M64" s="205">
        <v>12</v>
      </c>
      <c r="N64" s="205">
        <v>6</v>
      </c>
      <c r="O64" s="226">
        <v>4</v>
      </c>
      <c r="P64" s="227">
        <v>19</v>
      </c>
    </row>
    <row r="65" spans="1:16" ht="15.95" customHeight="1" x14ac:dyDescent="0.2">
      <c r="A65" s="116" t="s">
        <v>54</v>
      </c>
      <c r="B65" s="225">
        <v>84</v>
      </c>
      <c r="C65" s="204">
        <v>33</v>
      </c>
      <c r="D65" s="205">
        <v>13</v>
      </c>
      <c r="E65" s="205">
        <v>20</v>
      </c>
      <c r="F65" s="205">
        <v>13</v>
      </c>
      <c r="G65" s="205">
        <v>6</v>
      </c>
      <c r="H65" s="205">
        <v>7</v>
      </c>
      <c r="I65" s="205">
        <v>38</v>
      </c>
      <c r="J65" s="205">
        <v>15</v>
      </c>
      <c r="K65" s="205">
        <v>8</v>
      </c>
      <c r="L65" s="205">
        <v>6</v>
      </c>
      <c r="M65" s="205">
        <v>3</v>
      </c>
      <c r="N65" s="205">
        <v>1</v>
      </c>
      <c r="O65" s="226">
        <v>1</v>
      </c>
      <c r="P65" s="227">
        <v>4</v>
      </c>
    </row>
    <row r="66" spans="1:16" ht="15.95" customHeight="1" x14ac:dyDescent="0.2">
      <c r="A66" s="116" t="s">
        <v>55</v>
      </c>
      <c r="B66" s="225">
        <v>204</v>
      </c>
      <c r="C66" s="204">
        <v>75</v>
      </c>
      <c r="D66" s="205">
        <v>40</v>
      </c>
      <c r="E66" s="205">
        <v>35</v>
      </c>
      <c r="F66" s="205">
        <v>49</v>
      </c>
      <c r="G66" s="205">
        <v>31</v>
      </c>
      <c r="H66" s="205">
        <v>18</v>
      </c>
      <c r="I66" s="205">
        <v>80</v>
      </c>
      <c r="J66" s="205">
        <v>24</v>
      </c>
      <c r="K66" s="205">
        <v>13</v>
      </c>
      <c r="L66" s="205">
        <v>10</v>
      </c>
      <c r="M66" s="205">
        <v>5</v>
      </c>
      <c r="N66" s="205">
        <v>5</v>
      </c>
      <c r="O66" s="226">
        <v>3</v>
      </c>
      <c r="P66" s="227">
        <v>20</v>
      </c>
    </row>
    <row r="67" spans="1:16" ht="15.95" customHeight="1" x14ac:dyDescent="0.2">
      <c r="A67" s="116" t="s">
        <v>56</v>
      </c>
      <c r="B67" s="225">
        <v>412</v>
      </c>
      <c r="C67" s="204">
        <v>127</v>
      </c>
      <c r="D67" s="205">
        <v>75</v>
      </c>
      <c r="E67" s="205">
        <v>52</v>
      </c>
      <c r="F67" s="205">
        <v>77</v>
      </c>
      <c r="G67" s="205">
        <v>51</v>
      </c>
      <c r="H67" s="205">
        <v>26</v>
      </c>
      <c r="I67" s="205">
        <v>208</v>
      </c>
      <c r="J67" s="205">
        <v>56</v>
      </c>
      <c r="K67" s="205">
        <v>37</v>
      </c>
      <c r="L67" s="205">
        <v>30</v>
      </c>
      <c r="M67" s="205">
        <v>8</v>
      </c>
      <c r="N67" s="205">
        <v>9</v>
      </c>
      <c r="O67" s="226">
        <v>6</v>
      </c>
      <c r="P67" s="227">
        <v>62</v>
      </c>
    </row>
    <row r="68" spans="1:16" ht="15.95" customHeight="1" x14ac:dyDescent="0.2">
      <c r="A68" s="116" t="s">
        <v>57</v>
      </c>
      <c r="B68" s="225">
        <v>205</v>
      </c>
      <c r="C68" s="204">
        <v>98</v>
      </c>
      <c r="D68" s="205">
        <v>57</v>
      </c>
      <c r="E68" s="205">
        <v>41</v>
      </c>
      <c r="F68" s="205">
        <v>53</v>
      </c>
      <c r="G68" s="205">
        <v>34</v>
      </c>
      <c r="H68" s="205">
        <v>19</v>
      </c>
      <c r="I68" s="205">
        <v>54</v>
      </c>
      <c r="J68" s="205">
        <v>14</v>
      </c>
      <c r="K68" s="205">
        <v>18</v>
      </c>
      <c r="L68" s="205">
        <v>9</v>
      </c>
      <c r="M68" s="205">
        <v>1</v>
      </c>
      <c r="N68" s="205">
        <v>3</v>
      </c>
      <c r="O68" s="226">
        <v>0</v>
      </c>
      <c r="P68" s="227">
        <v>9</v>
      </c>
    </row>
    <row r="69" spans="1:16" ht="15.95" customHeight="1" x14ac:dyDescent="0.2">
      <c r="A69" s="116" t="s">
        <v>58</v>
      </c>
      <c r="B69" s="225">
        <v>242</v>
      </c>
      <c r="C69" s="204">
        <v>112</v>
      </c>
      <c r="D69" s="205">
        <v>59</v>
      </c>
      <c r="E69" s="205">
        <v>53</v>
      </c>
      <c r="F69" s="205">
        <v>74</v>
      </c>
      <c r="G69" s="205">
        <v>47</v>
      </c>
      <c r="H69" s="205">
        <v>27</v>
      </c>
      <c r="I69" s="205">
        <v>56</v>
      </c>
      <c r="J69" s="205">
        <v>22</v>
      </c>
      <c r="K69" s="205">
        <v>18</v>
      </c>
      <c r="L69" s="205">
        <v>6</v>
      </c>
      <c r="M69" s="205">
        <v>2</v>
      </c>
      <c r="N69" s="205">
        <v>3</v>
      </c>
      <c r="O69" s="226">
        <v>1</v>
      </c>
      <c r="P69" s="227">
        <v>4</v>
      </c>
    </row>
    <row r="70" spans="1:16" ht="15.95" customHeight="1" x14ac:dyDescent="0.2">
      <c r="A70" s="116" t="s">
        <v>59</v>
      </c>
      <c r="B70" s="225">
        <v>107</v>
      </c>
      <c r="C70" s="204">
        <v>40</v>
      </c>
      <c r="D70" s="205">
        <v>24</v>
      </c>
      <c r="E70" s="205">
        <v>16</v>
      </c>
      <c r="F70" s="205">
        <v>25</v>
      </c>
      <c r="G70" s="205">
        <v>15</v>
      </c>
      <c r="H70" s="205">
        <v>10</v>
      </c>
      <c r="I70" s="205">
        <v>42</v>
      </c>
      <c r="J70" s="205">
        <v>14</v>
      </c>
      <c r="K70" s="205">
        <v>7</v>
      </c>
      <c r="L70" s="205">
        <v>4</v>
      </c>
      <c r="M70" s="205">
        <v>5</v>
      </c>
      <c r="N70" s="205">
        <v>3</v>
      </c>
      <c r="O70" s="226">
        <v>1</v>
      </c>
      <c r="P70" s="227">
        <v>8</v>
      </c>
    </row>
    <row r="71" spans="1:16" ht="15.95" customHeight="1" x14ac:dyDescent="0.2">
      <c r="A71" s="116" t="s">
        <v>60</v>
      </c>
      <c r="B71" s="228">
        <v>216</v>
      </c>
      <c r="C71" s="206">
        <v>98</v>
      </c>
      <c r="D71" s="207">
        <v>56</v>
      </c>
      <c r="E71" s="207">
        <v>42</v>
      </c>
      <c r="F71" s="207">
        <v>38</v>
      </c>
      <c r="G71" s="207">
        <v>27</v>
      </c>
      <c r="H71" s="207">
        <v>11</v>
      </c>
      <c r="I71" s="207">
        <v>80</v>
      </c>
      <c r="J71" s="207">
        <v>32</v>
      </c>
      <c r="K71" s="207">
        <v>10</v>
      </c>
      <c r="L71" s="207">
        <v>12</v>
      </c>
      <c r="M71" s="207">
        <v>4</v>
      </c>
      <c r="N71" s="207">
        <v>4</v>
      </c>
      <c r="O71" s="229">
        <v>2</v>
      </c>
      <c r="P71" s="230">
        <v>16</v>
      </c>
    </row>
    <row r="72" spans="1:16" ht="15.95" customHeight="1" x14ac:dyDescent="0.2">
      <c r="A72" s="117" t="s">
        <v>61</v>
      </c>
      <c r="B72" s="261">
        <v>3013</v>
      </c>
      <c r="C72" s="216">
        <v>1192</v>
      </c>
      <c r="D72" s="209">
        <v>676</v>
      </c>
      <c r="E72" s="209">
        <v>516</v>
      </c>
      <c r="F72" s="209">
        <v>738</v>
      </c>
      <c r="G72" s="209">
        <v>486</v>
      </c>
      <c r="H72" s="209">
        <v>252</v>
      </c>
      <c r="I72" s="209">
        <v>1083</v>
      </c>
      <c r="J72" s="209">
        <v>364</v>
      </c>
      <c r="K72" s="209">
        <v>206</v>
      </c>
      <c r="L72" s="209">
        <v>134</v>
      </c>
      <c r="M72" s="209">
        <v>70</v>
      </c>
      <c r="N72" s="209">
        <v>60</v>
      </c>
      <c r="O72" s="232">
        <v>35</v>
      </c>
      <c r="P72" s="233">
        <v>214</v>
      </c>
    </row>
    <row r="73" spans="1:16" ht="15.95" customHeight="1" x14ac:dyDescent="0.2">
      <c r="A73" s="116" t="s">
        <v>62</v>
      </c>
      <c r="B73" s="225">
        <v>439</v>
      </c>
      <c r="C73" s="204">
        <v>208</v>
      </c>
      <c r="D73" s="205">
        <v>122</v>
      </c>
      <c r="E73" s="205">
        <v>86</v>
      </c>
      <c r="F73" s="205">
        <v>107</v>
      </c>
      <c r="G73" s="205">
        <v>75</v>
      </c>
      <c r="H73" s="205">
        <v>32</v>
      </c>
      <c r="I73" s="205">
        <v>124</v>
      </c>
      <c r="J73" s="205">
        <v>50</v>
      </c>
      <c r="K73" s="205">
        <v>20</v>
      </c>
      <c r="L73" s="205">
        <v>23</v>
      </c>
      <c r="M73" s="205">
        <v>7</v>
      </c>
      <c r="N73" s="205">
        <v>6</v>
      </c>
      <c r="O73" s="226">
        <v>2</v>
      </c>
      <c r="P73" s="227">
        <v>16</v>
      </c>
    </row>
    <row r="74" spans="1:16" ht="15.95" customHeight="1" x14ac:dyDescent="0.2">
      <c r="A74" s="116" t="s">
        <v>63</v>
      </c>
      <c r="B74" s="225">
        <v>297</v>
      </c>
      <c r="C74" s="204">
        <v>123</v>
      </c>
      <c r="D74" s="205">
        <v>84</v>
      </c>
      <c r="E74" s="205">
        <v>39</v>
      </c>
      <c r="F74" s="205">
        <v>77</v>
      </c>
      <c r="G74" s="205">
        <v>51</v>
      </c>
      <c r="H74" s="205">
        <v>26</v>
      </c>
      <c r="I74" s="205">
        <v>97</v>
      </c>
      <c r="J74" s="205">
        <v>31</v>
      </c>
      <c r="K74" s="205">
        <v>18</v>
      </c>
      <c r="L74" s="205">
        <v>15</v>
      </c>
      <c r="M74" s="205">
        <v>5</v>
      </c>
      <c r="N74" s="205">
        <v>8</v>
      </c>
      <c r="O74" s="226">
        <v>9</v>
      </c>
      <c r="P74" s="227">
        <v>11</v>
      </c>
    </row>
    <row r="75" spans="1:16" ht="15.95" customHeight="1" x14ac:dyDescent="0.2">
      <c r="A75" s="116" t="s">
        <v>64</v>
      </c>
      <c r="B75" s="225">
        <v>358</v>
      </c>
      <c r="C75" s="204">
        <v>165</v>
      </c>
      <c r="D75" s="205">
        <v>111</v>
      </c>
      <c r="E75" s="205">
        <v>54</v>
      </c>
      <c r="F75" s="205">
        <v>75</v>
      </c>
      <c r="G75" s="205">
        <v>51</v>
      </c>
      <c r="H75" s="205">
        <v>24</v>
      </c>
      <c r="I75" s="205">
        <v>118</v>
      </c>
      <c r="J75" s="205">
        <v>37</v>
      </c>
      <c r="K75" s="205">
        <v>12</v>
      </c>
      <c r="L75" s="205">
        <v>18</v>
      </c>
      <c r="M75" s="205">
        <v>13</v>
      </c>
      <c r="N75" s="205">
        <v>8</v>
      </c>
      <c r="O75" s="226">
        <v>6</v>
      </c>
      <c r="P75" s="227">
        <v>24</v>
      </c>
    </row>
    <row r="76" spans="1:16" ht="15.95" customHeight="1" x14ac:dyDescent="0.2">
      <c r="A76" s="116" t="s">
        <v>65</v>
      </c>
      <c r="B76" s="225">
        <v>118</v>
      </c>
      <c r="C76" s="204">
        <v>49</v>
      </c>
      <c r="D76" s="205">
        <v>28</v>
      </c>
      <c r="E76" s="205">
        <v>21</v>
      </c>
      <c r="F76" s="205">
        <v>35</v>
      </c>
      <c r="G76" s="205">
        <v>20</v>
      </c>
      <c r="H76" s="205">
        <v>15</v>
      </c>
      <c r="I76" s="205">
        <v>34</v>
      </c>
      <c r="J76" s="205">
        <v>13</v>
      </c>
      <c r="K76" s="205">
        <v>4</v>
      </c>
      <c r="L76" s="205">
        <v>5</v>
      </c>
      <c r="M76" s="205">
        <v>3</v>
      </c>
      <c r="N76" s="205">
        <v>1</v>
      </c>
      <c r="O76" s="226">
        <v>3</v>
      </c>
      <c r="P76" s="227">
        <v>5</v>
      </c>
    </row>
    <row r="77" spans="1:16" ht="15.95" customHeight="1" x14ac:dyDescent="0.2">
      <c r="A77" s="116" t="s">
        <v>66</v>
      </c>
      <c r="B77" s="225">
        <v>37</v>
      </c>
      <c r="C77" s="204">
        <v>11</v>
      </c>
      <c r="D77" s="205">
        <v>7</v>
      </c>
      <c r="E77" s="205">
        <v>4</v>
      </c>
      <c r="F77" s="205">
        <v>7</v>
      </c>
      <c r="G77" s="205">
        <v>4</v>
      </c>
      <c r="H77" s="205">
        <v>3</v>
      </c>
      <c r="I77" s="205">
        <v>19</v>
      </c>
      <c r="J77" s="205">
        <v>10</v>
      </c>
      <c r="K77" s="205">
        <v>2</v>
      </c>
      <c r="L77" s="205">
        <v>3</v>
      </c>
      <c r="M77" s="205">
        <v>1</v>
      </c>
      <c r="N77" s="205">
        <v>0</v>
      </c>
      <c r="O77" s="226">
        <v>0</v>
      </c>
      <c r="P77" s="227">
        <v>3</v>
      </c>
    </row>
    <row r="78" spans="1:16" ht="15.95" customHeight="1" x14ac:dyDescent="0.2">
      <c r="A78" s="116" t="s">
        <v>67</v>
      </c>
      <c r="B78" s="225">
        <v>437</v>
      </c>
      <c r="C78" s="204">
        <v>174</v>
      </c>
      <c r="D78" s="205">
        <v>113</v>
      </c>
      <c r="E78" s="205">
        <v>61</v>
      </c>
      <c r="F78" s="205">
        <v>136</v>
      </c>
      <c r="G78" s="205">
        <v>97</v>
      </c>
      <c r="H78" s="205">
        <v>39</v>
      </c>
      <c r="I78" s="205">
        <v>127</v>
      </c>
      <c r="J78" s="205">
        <v>44</v>
      </c>
      <c r="K78" s="205">
        <v>19</v>
      </c>
      <c r="L78" s="205">
        <v>18</v>
      </c>
      <c r="M78" s="205">
        <v>8</v>
      </c>
      <c r="N78" s="205">
        <v>6</v>
      </c>
      <c r="O78" s="226">
        <v>5</v>
      </c>
      <c r="P78" s="227">
        <v>27</v>
      </c>
    </row>
    <row r="79" spans="1:16" ht="15.95" customHeight="1" x14ac:dyDescent="0.2">
      <c r="A79" s="116" t="s">
        <v>68</v>
      </c>
      <c r="B79" s="225">
        <v>1058</v>
      </c>
      <c r="C79" s="204">
        <v>359</v>
      </c>
      <c r="D79" s="205">
        <v>207</v>
      </c>
      <c r="E79" s="205">
        <v>152</v>
      </c>
      <c r="F79" s="205">
        <v>271</v>
      </c>
      <c r="G79" s="205">
        <v>164</v>
      </c>
      <c r="H79" s="205">
        <v>107</v>
      </c>
      <c r="I79" s="205">
        <v>428</v>
      </c>
      <c r="J79" s="205">
        <v>145</v>
      </c>
      <c r="K79" s="205">
        <v>81</v>
      </c>
      <c r="L79" s="205">
        <v>50</v>
      </c>
      <c r="M79" s="205">
        <v>32</v>
      </c>
      <c r="N79" s="205">
        <v>27</v>
      </c>
      <c r="O79" s="226">
        <v>18</v>
      </c>
      <c r="P79" s="227">
        <v>75</v>
      </c>
    </row>
    <row r="80" spans="1:16" ht="15.95" customHeight="1" x14ac:dyDescent="0.2">
      <c r="A80" s="116" t="s">
        <v>69</v>
      </c>
      <c r="B80" s="225">
        <v>293</v>
      </c>
      <c r="C80" s="204">
        <v>118</v>
      </c>
      <c r="D80" s="205">
        <v>67</v>
      </c>
      <c r="E80" s="205">
        <v>51</v>
      </c>
      <c r="F80" s="205">
        <v>54</v>
      </c>
      <c r="G80" s="205">
        <v>30</v>
      </c>
      <c r="H80" s="205">
        <v>24</v>
      </c>
      <c r="I80" s="205">
        <v>121</v>
      </c>
      <c r="J80" s="205">
        <v>47</v>
      </c>
      <c r="K80" s="205">
        <v>11</v>
      </c>
      <c r="L80" s="205">
        <v>22</v>
      </c>
      <c r="M80" s="205">
        <v>8</v>
      </c>
      <c r="N80" s="205">
        <v>9</v>
      </c>
      <c r="O80" s="226">
        <v>5</v>
      </c>
      <c r="P80" s="227">
        <v>19</v>
      </c>
    </row>
    <row r="81" spans="1:16" ht="15.95" customHeight="1" x14ac:dyDescent="0.2">
      <c r="A81" s="116" t="s">
        <v>70</v>
      </c>
      <c r="B81" s="225">
        <v>206</v>
      </c>
      <c r="C81" s="204">
        <v>82</v>
      </c>
      <c r="D81" s="205">
        <v>51</v>
      </c>
      <c r="E81" s="205">
        <v>31</v>
      </c>
      <c r="F81" s="205">
        <v>58</v>
      </c>
      <c r="G81" s="205">
        <v>38</v>
      </c>
      <c r="H81" s="205">
        <v>20</v>
      </c>
      <c r="I81" s="205">
        <v>66</v>
      </c>
      <c r="J81" s="205">
        <v>15</v>
      </c>
      <c r="K81" s="205">
        <v>15</v>
      </c>
      <c r="L81" s="205">
        <v>7</v>
      </c>
      <c r="M81" s="205">
        <v>7</v>
      </c>
      <c r="N81" s="205">
        <v>5</v>
      </c>
      <c r="O81" s="226">
        <v>2</v>
      </c>
      <c r="P81" s="227">
        <v>15</v>
      </c>
    </row>
    <row r="82" spans="1:16" ht="15.95" customHeight="1" x14ac:dyDescent="0.2">
      <c r="A82" s="116" t="s">
        <v>71</v>
      </c>
      <c r="B82" s="225">
        <v>252</v>
      </c>
      <c r="C82" s="204">
        <v>112</v>
      </c>
      <c r="D82" s="205">
        <v>71</v>
      </c>
      <c r="E82" s="205">
        <v>41</v>
      </c>
      <c r="F82" s="205">
        <v>60</v>
      </c>
      <c r="G82" s="205">
        <v>45</v>
      </c>
      <c r="H82" s="205">
        <v>15</v>
      </c>
      <c r="I82" s="205">
        <v>80</v>
      </c>
      <c r="J82" s="205">
        <v>22</v>
      </c>
      <c r="K82" s="205">
        <v>27</v>
      </c>
      <c r="L82" s="205">
        <v>12</v>
      </c>
      <c r="M82" s="205">
        <v>4</v>
      </c>
      <c r="N82" s="205">
        <v>4</v>
      </c>
      <c r="O82" s="226">
        <v>3</v>
      </c>
      <c r="P82" s="227">
        <v>8</v>
      </c>
    </row>
    <row r="83" spans="1:16" ht="15.95" customHeight="1" x14ac:dyDescent="0.2">
      <c r="A83" s="116" t="s">
        <v>72</v>
      </c>
      <c r="B83" s="225">
        <v>126</v>
      </c>
      <c r="C83" s="204">
        <v>49</v>
      </c>
      <c r="D83" s="205">
        <v>27</v>
      </c>
      <c r="E83" s="205">
        <v>22</v>
      </c>
      <c r="F83" s="205">
        <v>27</v>
      </c>
      <c r="G83" s="205">
        <v>18</v>
      </c>
      <c r="H83" s="205">
        <v>9</v>
      </c>
      <c r="I83" s="205">
        <v>50</v>
      </c>
      <c r="J83" s="205">
        <v>20</v>
      </c>
      <c r="K83" s="205">
        <v>8</v>
      </c>
      <c r="L83" s="205">
        <v>8</v>
      </c>
      <c r="M83" s="205">
        <v>4</v>
      </c>
      <c r="N83" s="205">
        <v>3</v>
      </c>
      <c r="O83" s="226">
        <v>1</v>
      </c>
      <c r="P83" s="227">
        <v>6</v>
      </c>
    </row>
    <row r="84" spans="1:16" ht="15.95" customHeight="1" x14ac:dyDescent="0.2">
      <c r="A84" s="116" t="s">
        <v>73</v>
      </c>
      <c r="B84" s="225">
        <v>205</v>
      </c>
      <c r="C84" s="204">
        <v>80</v>
      </c>
      <c r="D84" s="205">
        <v>48</v>
      </c>
      <c r="E84" s="205">
        <v>32</v>
      </c>
      <c r="F84" s="205">
        <v>46</v>
      </c>
      <c r="G84" s="205">
        <v>25</v>
      </c>
      <c r="H84" s="205">
        <v>21</v>
      </c>
      <c r="I84" s="205">
        <v>79</v>
      </c>
      <c r="J84" s="205">
        <v>27</v>
      </c>
      <c r="K84" s="205">
        <v>20</v>
      </c>
      <c r="L84" s="205">
        <v>12</v>
      </c>
      <c r="M84" s="205">
        <v>5</v>
      </c>
      <c r="N84" s="205">
        <v>4</v>
      </c>
      <c r="O84" s="226">
        <v>4</v>
      </c>
      <c r="P84" s="227">
        <v>7</v>
      </c>
    </row>
    <row r="85" spans="1:16" ht="15.95" customHeight="1" x14ac:dyDescent="0.2">
      <c r="A85" s="116" t="s">
        <v>74</v>
      </c>
      <c r="B85" s="228">
        <v>449</v>
      </c>
      <c r="C85" s="206">
        <v>162</v>
      </c>
      <c r="D85" s="207">
        <v>102</v>
      </c>
      <c r="E85" s="207">
        <v>60</v>
      </c>
      <c r="F85" s="207">
        <v>109</v>
      </c>
      <c r="G85" s="207">
        <v>65</v>
      </c>
      <c r="H85" s="207">
        <v>44</v>
      </c>
      <c r="I85" s="207">
        <v>178</v>
      </c>
      <c r="J85" s="207">
        <v>59</v>
      </c>
      <c r="K85" s="207">
        <v>31</v>
      </c>
      <c r="L85" s="207">
        <v>28</v>
      </c>
      <c r="M85" s="207">
        <v>12</v>
      </c>
      <c r="N85" s="207">
        <v>6</v>
      </c>
      <c r="O85" s="229">
        <v>4</v>
      </c>
      <c r="P85" s="230">
        <v>38</v>
      </c>
    </row>
    <row r="86" spans="1:16" ht="15.95" customHeight="1" x14ac:dyDescent="0.2">
      <c r="A86" s="117" t="s">
        <v>75</v>
      </c>
      <c r="B86" s="261">
        <v>4275</v>
      </c>
      <c r="C86" s="216">
        <v>1692</v>
      </c>
      <c r="D86" s="209">
        <v>1038</v>
      </c>
      <c r="E86" s="209">
        <v>654</v>
      </c>
      <c r="F86" s="209">
        <v>1062</v>
      </c>
      <c r="G86" s="209">
        <v>683</v>
      </c>
      <c r="H86" s="209">
        <v>379</v>
      </c>
      <c r="I86" s="209">
        <v>1521</v>
      </c>
      <c r="J86" s="209">
        <v>520</v>
      </c>
      <c r="K86" s="209">
        <v>268</v>
      </c>
      <c r="L86" s="209">
        <v>221</v>
      </c>
      <c r="M86" s="209">
        <v>109</v>
      </c>
      <c r="N86" s="209">
        <v>87</v>
      </c>
      <c r="O86" s="232">
        <v>62</v>
      </c>
      <c r="P86" s="233">
        <v>254</v>
      </c>
    </row>
    <row r="87" spans="1:16" ht="15.95" customHeight="1" x14ac:dyDescent="0.2">
      <c r="A87" s="116" t="s">
        <v>76</v>
      </c>
      <c r="B87" s="225">
        <v>125</v>
      </c>
      <c r="C87" s="204">
        <v>47</v>
      </c>
      <c r="D87" s="205">
        <v>32</v>
      </c>
      <c r="E87" s="205">
        <v>15</v>
      </c>
      <c r="F87" s="205">
        <v>32</v>
      </c>
      <c r="G87" s="205">
        <v>23</v>
      </c>
      <c r="H87" s="205">
        <v>9</v>
      </c>
      <c r="I87" s="205">
        <v>46</v>
      </c>
      <c r="J87" s="205">
        <v>14</v>
      </c>
      <c r="K87" s="205">
        <v>11</v>
      </c>
      <c r="L87" s="205">
        <v>5</v>
      </c>
      <c r="M87" s="205">
        <v>5</v>
      </c>
      <c r="N87" s="205">
        <v>4</v>
      </c>
      <c r="O87" s="226">
        <v>1</v>
      </c>
      <c r="P87" s="227">
        <v>6</v>
      </c>
    </row>
    <row r="88" spans="1:16" ht="15.95" customHeight="1" x14ac:dyDescent="0.2">
      <c r="A88" s="116" t="s">
        <v>77</v>
      </c>
      <c r="B88" s="225">
        <v>204</v>
      </c>
      <c r="C88" s="204">
        <v>81</v>
      </c>
      <c r="D88" s="205">
        <v>43</v>
      </c>
      <c r="E88" s="205">
        <v>38</v>
      </c>
      <c r="F88" s="205">
        <v>57</v>
      </c>
      <c r="G88" s="205">
        <v>38</v>
      </c>
      <c r="H88" s="205">
        <v>19</v>
      </c>
      <c r="I88" s="205">
        <v>66</v>
      </c>
      <c r="J88" s="205">
        <v>24</v>
      </c>
      <c r="K88" s="205">
        <v>13</v>
      </c>
      <c r="L88" s="205">
        <v>8</v>
      </c>
      <c r="M88" s="205">
        <v>5</v>
      </c>
      <c r="N88" s="205">
        <v>6</v>
      </c>
      <c r="O88" s="226">
        <v>5</v>
      </c>
      <c r="P88" s="227">
        <v>5</v>
      </c>
    </row>
    <row r="89" spans="1:16" ht="15.95" customHeight="1" x14ac:dyDescent="0.2">
      <c r="A89" s="116" t="s">
        <v>78</v>
      </c>
      <c r="B89" s="225">
        <v>241</v>
      </c>
      <c r="C89" s="204">
        <v>112</v>
      </c>
      <c r="D89" s="205">
        <v>75</v>
      </c>
      <c r="E89" s="205">
        <v>37</v>
      </c>
      <c r="F89" s="205">
        <v>65</v>
      </c>
      <c r="G89" s="205">
        <v>51</v>
      </c>
      <c r="H89" s="205">
        <v>14</v>
      </c>
      <c r="I89" s="205">
        <v>64</v>
      </c>
      <c r="J89" s="205">
        <v>23</v>
      </c>
      <c r="K89" s="205">
        <v>11</v>
      </c>
      <c r="L89" s="205">
        <v>9</v>
      </c>
      <c r="M89" s="205">
        <v>7</v>
      </c>
      <c r="N89" s="205">
        <v>5</v>
      </c>
      <c r="O89" s="226">
        <v>1</v>
      </c>
      <c r="P89" s="227">
        <v>8</v>
      </c>
    </row>
    <row r="90" spans="1:16" ht="15.95" customHeight="1" x14ac:dyDescent="0.2">
      <c r="A90" s="116" t="s">
        <v>79</v>
      </c>
      <c r="B90" s="225">
        <v>106</v>
      </c>
      <c r="C90" s="204">
        <v>38</v>
      </c>
      <c r="D90" s="205">
        <v>20</v>
      </c>
      <c r="E90" s="205">
        <v>18</v>
      </c>
      <c r="F90" s="205">
        <v>36</v>
      </c>
      <c r="G90" s="205">
        <v>22</v>
      </c>
      <c r="H90" s="205">
        <v>14</v>
      </c>
      <c r="I90" s="205">
        <v>32</v>
      </c>
      <c r="J90" s="205">
        <v>17</v>
      </c>
      <c r="K90" s="205">
        <v>3</v>
      </c>
      <c r="L90" s="205">
        <v>4</v>
      </c>
      <c r="M90" s="205">
        <v>1</v>
      </c>
      <c r="N90" s="205">
        <v>0</v>
      </c>
      <c r="O90" s="226">
        <v>1</v>
      </c>
      <c r="P90" s="227">
        <v>6</v>
      </c>
    </row>
    <row r="91" spans="1:16" ht="15.95" customHeight="1" x14ac:dyDescent="0.2">
      <c r="A91" s="116" t="s">
        <v>80</v>
      </c>
      <c r="B91" s="225">
        <v>200</v>
      </c>
      <c r="C91" s="204">
        <v>107</v>
      </c>
      <c r="D91" s="205">
        <v>62</v>
      </c>
      <c r="E91" s="205">
        <v>45</v>
      </c>
      <c r="F91" s="205">
        <v>45</v>
      </c>
      <c r="G91" s="205">
        <v>30</v>
      </c>
      <c r="H91" s="205">
        <v>15</v>
      </c>
      <c r="I91" s="205">
        <v>48</v>
      </c>
      <c r="J91" s="205">
        <v>16</v>
      </c>
      <c r="K91" s="205">
        <v>14</v>
      </c>
      <c r="L91" s="205">
        <v>9</v>
      </c>
      <c r="M91" s="205">
        <v>2</v>
      </c>
      <c r="N91" s="205">
        <v>0</v>
      </c>
      <c r="O91" s="226">
        <v>3</v>
      </c>
      <c r="P91" s="227">
        <v>4</v>
      </c>
    </row>
    <row r="92" spans="1:16" ht="15.95" customHeight="1" x14ac:dyDescent="0.2">
      <c r="A92" s="116" t="s">
        <v>81</v>
      </c>
      <c r="B92" s="225">
        <v>474</v>
      </c>
      <c r="C92" s="204">
        <v>218</v>
      </c>
      <c r="D92" s="205">
        <v>145</v>
      </c>
      <c r="E92" s="205">
        <v>73</v>
      </c>
      <c r="F92" s="205">
        <v>103</v>
      </c>
      <c r="G92" s="205">
        <v>60</v>
      </c>
      <c r="H92" s="205">
        <v>43</v>
      </c>
      <c r="I92" s="205">
        <v>153</v>
      </c>
      <c r="J92" s="205">
        <v>50</v>
      </c>
      <c r="K92" s="205">
        <v>23</v>
      </c>
      <c r="L92" s="205">
        <v>27</v>
      </c>
      <c r="M92" s="205">
        <v>16</v>
      </c>
      <c r="N92" s="205">
        <v>8</v>
      </c>
      <c r="O92" s="226">
        <v>7</v>
      </c>
      <c r="P92" s="227">
        <v>22</v>
      </c>
    </row>
    <row r="93" spans="1:16" ht="15.95" customHeight="1" x14ac:dyDescent="0.2">
      <c r="A93" s="116" t="s">
        <v>82</v>
      </c>
      <c r="B93" s="225">
        <v>503</v>
      </c>
      <c r="C93" s="204">
        <v>210</v>
      </c>
      <c r="D93" s="205">
        <v>130</v>
      </c>
      <c r="E93" s="205">
        <v>80</v>
      </c>
      <c r="F93" s="205">
        <v>109</v>
      </c>
      <c r="G93" s="205">
        <v>64</v>
      </c>
      <c r="H93" s="205">
        <v>45</v>
      </c>
      <c r="I93" s="205">
        <v>184</v>
      </c>
      <c r="J93" s="205">
        <v>47</v>
      </c>
      <c r="K93" s="205">
        <v>35</v>
      </c>
      <c r="L93" s="205">
        <v>23</v>
      </c>
      <c r="M93" s="205">
        <v>20</v>
      </c>
      <c r="N93" s="205">
        <v>17</v>
      </c>
      <c r="O93" s="226">
        <v>6</v>
      </c>
      <c r="P93" s="227">
        <v>36</v>
      </c>
    </row>
    <row r="94" spans="1:16" ht="15.95" customHeight="1" x14ac:dyDescent="0.2">
      <c r="A94" s="116" t="s">
        <v>83</v>
      </c>
      <c r="B94" s="225">
        <v>308</v>
      </c>
      <c r="C94" s="204">
        <v>111</v>
      </c>
      <c r="D94" s="205">
        <v>70</v>
      </c>
      <c r="E94" s="205">
        <v>41</v>
      </c>
      <c r="F94" s="205">
        <v>85</v>
      </c>
      <c r="G94" s="205">
        <v>50</v>
      </c>
      <c r="H94" s="205">
        <v>35</v>
      </c>
      <c r="I94" s="205">
        <v>112</v>
      </c>
      <c r="J94" s="205">
        <v>26</v>
      </c>
      <c r="K94" s="205">
        <v>18</v>
      </c>
      <c r="L94" s="205">
        <v>20</v>
      </c>
      <c r="M94" s="205">
        <v>8</v>
      </c>
      <c r="N94" s="205">
        <v>9</v>
      </c>
      <c r="O94" s="226">
        <v>7</v>
      </c>
      <c r="P94" s="227">
        <v>24</v>
      </c>
    </row>
    <row r="95" spans="1:16" ht="15.95" customHeight="1" x14ac:dyDescent="0.2">
      <c r="A95" s="116" t="s">
        <v>84</v>
      </c>
      <c r="B95" s="225">
        <v>111</v>
      </c>
      <c r="C95" s="204">
        <v>40</v>
      </c>
      <c r="D95" s="205">
        <v>21</v>
      </c>
      <c r="E95" s="205">
        <v>19</v>
      </c>
      <c r="F95" s="205">
        <v>25</v>
      </c>
      <c r="G95" s="205">
        <v>15</v>
      </c>
      <c r="H95" s="205">
        <v>10</v>
      </c>
      <c r="I95" s="205">
        <v>46</v>
      </c>
      <c r="J95" s="205">
        <v>21</v>
      </c>
      <c r="K95" s="205">
        <v>9</v>
      </c>
      <c r="L95" s="205">
        <v>3</v>
      </c>
      <c r="M95" s="205">
        <v>3</v>
      </c>
      <c r="N95" s="205">
        <v>2</v>
      </c>
      <c r="O95" s="226">
        <v>2</v>
      </c>
      <c r="P95" s="227">
        <v>6</v>
      </c>
    </row>
    <row r="96" spans="1:16" ht="15.95" customHeight="1" x14ac:dyDescent="0.2">
      <c r="A96" s="116" t="s">
        <v>85</v>
      </c>
      <c r="B96" s="225">
        <v>441</v>
      </c>
      <c r="C96" s="204">
        <v>166</v>
      </c>
      <c r="D96" s="205">
        <v>105</v>
      </c>
      <c r="E96" s="205">
        <v>61</v>
      </c>
      <c r="F96" s="205">
        <v>124</v>
      </c>
      <c r="G96" s="205">
        <v>82</v>
      </c>
      <c r="H96" s="205">
        <v>42</v>
      </c>
      <c r="I96" s="205">
        <v>151</v>
      </c>
      <c r="J96" s="205">
        <v>50</v>
      </c>
      <c r="K96" s="205">
        <v>24</v>
      </c>
      <c r="L96" s="205">
        <v>26</v>
      </c>
      <c r="M96" s="205">
        <v>9</v>
      </c>
      <c r="N96" s="205">
        <v>11</v>
      </c>
      <c r="O96" s="226">
        <v>9</v>
      </c>
      <c r="P96" s="227">
        <v>22</v>
      </c>
    </row>
    <row r="97" spans="1:16" ht="15.95" customHeight="1" x14ac:dyDescent="0.2">
      <c r="A97" s="116" t="s">
        <v>86</v>
      </c>
      <c r="B97" s="228">
        <v>502</v>
      </c>
      <c r="C97" s="206">
        <v>175</v>
      </c>
      <c r="D97" s="207">
        <v>82</v>
      </c>
      <c r="E97" s="207">
        <v>93</v>
      </c>
      <c r="F97" s="207">
        <v>118</v>
      </c>
      <c r="G97" s="207">
        <v>68</v>
      </c>
      <c r="H97" s="207">
        <v>50</v>
      </c>
      <c r="I97" s="207">
        <v>209</v>
      </c>
      <c r="J97" s="207">
        <v>69</v>
      </c>
      <c r="K97" s="207">
        <v>27</v>
      </c>
      <c r="L97" s="207">
        <v>24</v>
      </c>
      <c r="M97" s="207">
        <v>13</v>
      </c>
      <c r="N97" s="207">
        <v>17</v>
      </c>
      <c r="O97" s="229">
        <v>9</v>
      </c>
      <c r="P97" s="230">
        <v>50</v>
      </c>
    </row>
    <row r="98" spans="1:16" ht="15.95" customHeight="1" x14ac:dyDescent="0.2">
      <c r="A98" s="117" t="s">
        <v>87</v>
      </c>
      <c r="B98" s="261">
        <v>3215</v>
      </c>
      <c r="C98" s="216">
        <v>1305</v>
      </c>
      <c r="D98" s="209">
        <v>785</v>
      </c>
      <c r="E98" s="209">
        <v>520</v>
      </c>
      <c r="F98" s="209">
        <v>799</v>
      </c>
      <c r="G98" s="209">
        <v>503</v>
      </c>
      <c r="H98" s="209">
        <v>296</v>
      </c>
      <c r="I98" s="209">
        <v>1111</v>
      </c>
      <c r="J98" s="209">
        <v>357</v>
      </c>
      <c r="K98" s="209">
        <v>188</v>
      </c>
      <c r="L98" s="209">
        <v>158</v>
      </c>
      <c r="M98" s="209">
        <v>89</v>
      </c>
      <c r="N98" s="209">
        <v>79</v>
      </c>
      <c r="O98" s="232">
        <v>51</v>
      </c>
      <c r="P98" s="233">
        <v>189</v>
      </c>
    </row>
    <row r="99" spans="1:16" ht="15.95" customHeight="1" thickBot="1" x14ac:dyDescent="0.25">
      <c r="A99" s="36" t="s">
        <v>88</v>
      </c>
      <c r="B99" s="263">
        <v>22699</v>
      </c>
      <c r="C99" s="246">
        <v>10025</v>
      </c>
      <c r="D99" s="240">
        <v>6062</v>
      </c>
      <c r="E99" s="240">
        <v>3963</v>
      </c>
      <c r="F99" s="240">
        <v>5906</v>
      </c>
      <c r="G99" s="240">
        <v>3860</v>
      </c>
      <c r="H99" s="240">
        <v>2046</v>
      </c>
      <c r="I99" s="240">
        <v>6768</v>
      </c>
      <c r="J99" s="240">
        <v>2476</v>
      </c>
      <c r="K99" s="240">
        <v>1252</v>
      </c>
      <c r="L99" s="240">
        <v>904</v>
      </c>
      <c r="M99" s="240">
        <v>499</v>
      </c>
      <c r="N99" s="240">
        <v>392</v>
      </c>
      <c r="O99" s="240">
        <v>252</v>
      </c>
      <c r="P99" s="241">
        <v>993</v>
      </c>
    </row>
    <row r="101" spans="1:16" ht="34.5" customHeight="1" x14ac:dyDescent="0.2">
      <c r="A101" s="361" t="s">
        <v>325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326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214</v>
      </c>
      <c r="F3" s="16"/>
    </row>
    <row r="4" spans="1:10" s="20" customFormat="1" ht="14.25" x14ac:dyDescent="0.2">
      <c r="A4" s="169"/>
      <c r="B4" s="164">
        <v>0</v>
      </c>
      <c r="C4" s="19"/>
      <c r="D4" s="19"/>
      <c r="E4" s="19"/>
      <c r="F4" s="19"/>
      <c r="G4" s="174"/>
    </row>
    <row r="5" spans="1:10" s="15" customFormat="1" ht="15.75" x14ac:dyDescent="0.2">
      <c r="A5" s="7"/>
      <c r="F5" s="16"/>
    </row>
    <row r="6" spans="1:10" s="20" customFormat="1" ht="20.25" x14ac:dyDescent="0.2">
      <c r="A6" s="56" t="s">
        <v>222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223</v>
      </c>
      <c r="B7" s="59"/>
      <c r="C7" s="59"/>
      <c r="D7" s="59"/>
      <c r="E7" s="59"/>
      <c r="F7" s="376">
        <v>41579</v>
      </c>
      <c r="G7" s="376"/>
      <c r="H7" s="60"/>
      <c r="I7" s="60"/>
      <c r="J7" s="60"/>
    </row>
    <row r="8" spans="1:10" ht="20.25" customHeight="1" x14ac:dyDescent="0.2">
      <c r="A8" s="471" t="s">
        <v>0</v>
      </c>
      <c r="B8" s="462" t="s">
        <v>221</v>
      </c>
      <c r="C8" s="463"/>
      <c r="D8" s="463"/>
      <c r="E8" s="465" t="s">
        <v>218</v>
      </c>
      <c r="F8" s="466"/>
      <c r="G8" s="467"/>
      <c r="H8" s="112"/>
      <c r="I8" s="112"/>
      <c r="J8" s="112"/>
    </row>
    <row r="9" spans="1:10" ht="20.25" customHeight="1" x14ac:dyDescent="0.2">
      <c r="A9" s="472"/>
      <c r="B9" s="460" t="s">
        <v>112</v>
      </c>
      <c r="C9" s="459" t="s">
        <v>219</v>
      </c>
      <c r="D9" s="459"/>
      <c r="E9" s="468" t="s">
        <v>112</v>
      </c>
      <c r="F9" s="459" t="s">
        <v>219</v>
      </c>
      <c r="G9" s="470"/>
      <c r="H9" s="112"/>
      <c r="I9" s="112"/>
      <c r="J9" s="112"/>
    </row>
    <row r="10" spans="1:10" ht="23.25" thickBot="1" x14ac:dyDescent="0.25">
      <c r="A10" s="473"/>
      <c r="B10" s="461"/>
      <c r="C10" s="113" t="s">
        <v>108</v>
      </c>
      <c r="D10" s="113" t="s">
        <v>220</v>
      </c>
      <c r="E10" s="469"/>
      <c r="F10" s="113" t="s">
        <v>108</v>
      </c>
      <c r="G10" s="114" t="s">
        <v>220</v>
      </c>
      <c r="H10" s="112"/>
      <c r="I10" s="112"/>
      <c r="J10" s="112"/>
    </row>
    <row r="11" spans="1:10" ht="20.100000000000001" customHeight="1" x14ac:dyDescent="0.2">
      <c r="A11" s="64" t="s">
        <v>1</v>
      </c>
      <c r="B11" s="157">
        <v>111</v>
      </c>
      <c r="C11" s="177">
        <v>13</v>
      </c>
      <c r="D11" s="177">
        <v>3</v>
      </c>
      <c r="E11" s="177">
        <v>222</v>
      </c>
      <c r="F11" s="177">
        <v>19</v>
      </c>
      <c r="G11" s="264">
        <v>4</v>
      </c>
      <c r="H11" s="112"/>
      <c r="I11" s="112"/>
      <c r="J11" s="112"/>
    </row>
    <row r="12" spans="1:10" ht="20.100000000000001" customHeight="1" x14ac:dyDescent="0.2">
      <c r="A12" s="64" t="s">
        <v>2</v>
      </c>
      <c r="B12" s="157">
        <v>79</v>
      </c>
      <c r="C12" s="177">
        <v>3</v>
      </c>
      <c r="D12" s="177">
        <v>2</v>
      </c>
      <c r="E12" s="177">
        <v>319</v>
      </c>
      <c r="F12" s="177">
        <v>14</v>
      </c>
      <c r="G12" s="264">
        <v>4</v>
      </c>
      <c r="H12" s="112"/>
      <c r="I12" s="112"/>
      <c r="J12" s="112"/>
    </row>
    <row r="13" spans="1:10" ht="20.100000000000001" customHeight="1" x14ac:dyDescent="0.2">
      <c r="A13" s="64" t="s">
        <v>3</v>
      </c>
      <c r="B13" s="157">
        <v>50</v>
      </c>
      <c r="C13" s="177">
        <v>6</v>
      </c>
      <c r="D13" s="177">
        <v>2</v>
      </c>
      <c r="E13" s="177">
        <v>118</v>
      </c>
      <c r="F13" s="177">
        <v>13</v>
      </c>
      <c r="G13" s="264">
        <v>4</v>
      </c>
      <c r="H13" s="112"/>
      <c r="I13" s="112"/>
      <c r="J13" s="112"/>
    </row>
    <row r="14" spans="1:10" ht="20.100000000000001" customHeight="1" x14ac:dyDescent="0.2">
      <c r="A14" s="64" t="s">
        <v>4</v>
      </c>
      <c r="B14" s="157">
        <v>25</v>
      </c>
      <c r="C14" s="177">
        <v>4</v>
      </c>
      <c r="D14" s="177">
        <v>0</v>
      </c>
      <c r="E14" s="177">
        <v>114</v>
      </c>
      <c r="F14" s="177">
        <v>14</v>
      </c>
      <c r="G14" s="264">
        <v>2</v>
      </c>
      <c r="H14" s="112"/>
      <c r="I14" s="112"/>
      <c r="J14" s="112"/>
    </row>
    <row r="15" spans="1:10" ht="20.100000000000001" customHeight="1" x14ac:dyDescent="0.2">
      <c r="A15" s="64" t="s">
        <v>5</v>
      </c>
      <c r="B15" s="157">
        <v>8</v>
      </c>
      <c r="C15" s="177">
        <v>0</v>
      </c>
      <c r="D15" s="177">
        <v>0</v>
      </c>
      <c r="E15" s="177">
        <v>64</v>
      </c>
      <c r="F15" s="177">
        <v>1</v>
      </c>
      <c r="G15" s="264">
        <v>1</v>
      </c>
      <c r="H15" s="112"/>
      <c r="I15" s="112"/>
      <c r="J15" s="112"/>
    </row>
    <row r="16" spans="1:10" ht="20.100000000000001" customHeight="1" x14ac:dyDescent="0.2">
      <c r="A16" s="64" t="s">
        <v>6</v>
      </c>
      <c r="B16" s="157">
        <v>98</v>
      </c>
      <c r="C16" s="177">
        <v>2</v>
      </c>
      <c r="D16" s="177">
        <v>0</v>
      </c>
      <c r="E16" s="177">
        <v>159</v>
      </c>
      <c r="F16" s="177">
        <v>4</v>
      </c>
      <c r="G16" s="264">
        <v>0</v>
      </c>
      <c r="H16" s="112"/>
      <c r="I16" s="112"/>
      <c r="J16" s="112"/>
    </row>
    <row r="17" spans="1:10" ht="20.100000000000001" customHeight="1" x14ac:dyDescent="0.2">
      <c r="A17" s="64" t="s">
        <v>7</v>
      </c>
      <c r="B17" s="157">
        <v>25</v>
      </c>
      <c r="C17" s="177">
        <v>14</v>
      </c>
      <c r="D17" s="177">
        <v>1</v>
      </c>
      <c r="E17" s="177">
        <v>62</v>
      </c>
      <c r="F17" s="177">
        <v>18</v>
      </c>
      <c r="G17" s="264">
        <v>2</v>
      </c>
      <c r="H17" s="112"/>
      <c r="I17" s="112"/>
      <c r="J17" s="112"/>
    </row>
    <row r="18" spans="1:10" ht="20.100000000000001" customHeight="1" x14ac:dyDescent="0.2">
      <c r="A18" s="64" t="s">
        <v>8</v>
      </c>
      <c r="B18" s="157">
        <v>23</v>
      </c>
      <c r="C18" s="177">
        <v>2</v>
      </c>
      <c r="D18" s="177">
        <v>0</v>
      </c>
      <c r="E18" s="177">
        <v>62</v>
      </c>
      <c r="F18" s="177">
        <v>5</v>
      </c>
      <c r="G18" s="264">
        <v>0</v>
      </c>
      <c r="H18" s="112"/>
      <c r="I18" s="112"/>
      <c r="J18" s="112"/>
    </row>
    <row r="19" spans="1:10" ht="20.100000000000001" customHeight="1" x14ac:dyDescent="0.2">
      <c r="A19" s="65" t="s">
        <v>9</v>
      </c>
      <c r="B19" s="158">
        <v>419</v>
      </c>
      <c r="C19" s="179">
        <v>44</v>
      </c>
      <c r="D19" s="179">
        <v>8</v>
      </c>
      <c r="E19" s="179">
        <v>1120</v>
      </c>
      <c r="F19" s="179">
        <v>88</v>
      </c>
      <c r="G19" s="265">
        <v>17</v>
      </c>
      <c r="H19" s="112"/>
      <c r="I19" s="112"/>
      <c r="J19" s="112"/>
    </row>
    <row r="20" spans="1:10" ht="20.100000000000001" customHeight="1" x14ac:dyDescent="0.2">
      <c r="A20" s="64" t="s">
        <v>10</v>
      </c>
      <c r="B20" s="157">
        <v>40</v>
      </c>
      <c r="C20" s="177">
        <v>5</v>
      </c>
      <c r="D20" s="177">
        <v>2</v>
      </c>
      <c r="E20" s="177">
        <v>91</v>
      </c>
      <c r="F20" s="177">
        <v>12</v>
      </c>
      <c r="G20" s="264">
        <v>2</v>
      </c>
      <c r="H20" s="112"/>
      <c r="I20" s="112"/>
      <c r="J20" s="112"/>
    </row>
    <row r="21" spans="1:10" ht="20.100000000000001" customHeight="1" x14ac:dyDescent="0.2">
      <c r="A21" s="64" t="s">
        <v>11</v>
      </c>
      <c r="B21" s="157">
        <v>58</v>
      </c>
      <c r="C21" s="177">
        <v>16</v>
      </c>
      <c r="D21" s="177">
        <v>0</v>
      </c>
      <c r="E21" s="177">
        <v>222</v>
      </c>
      <c r="F21" s="177">
        <v>27</v>
      </c>
      <c r="G21" s="264">
        <v>1</v>
      </c>
      <c r="H21" s="112"/>
      <c r="I21" s="112"/>
      <c r="J21" s="112"/>
    </row>
    <row r="22" spans="1:10" ht="20.100000000000001" customHeight="1" x14ac:dyDescent="0.2">
      <c r="A22" s="64" t="s">
        <v>12</v>
      </c>
      <c r="B22" s="157">
        <v>5</v>
      </c>
      <c r="C22" s="177">
        <v>0</v>
      </c>
      <c r="D22" s="177">
        <v>0</v>
      </c>
      <c r="E22" s="177">
        <v>25</v>
      </c>
      <c r="F22" s="177">
        <v>2</v>
      </c>
      <c r="G22" s="264">
        <v>0</v>
      </c>
      <c r="H22" s="112"/>
      <c r="I22" s="112"/>
      <c r="J22" s="112"/>
    </row>
    <row r="23" spans="1:10" ht="20.100000000000001" customHeight="1" x14ac:dyDescent="0.2">
      <c r="A23" s="64" t="s">
        <v>13</v>
      </c>
      <c r="B23" s="157">
        <v>35</v>
      </c>
      <c r="C23" s="177">
        <v>9</v>
      </c>
      <c r="D23" s="177">
        <v>2</v>
      </c>
      <c r="E23" s="177">
        <v>125</v>
      </c>
      <c r="F23" s="177">
        <v>28</v>
      </c>
      <c r="G23" s="264">
        <v>2</v>
      </c>
      <c r="H23" s="112"/>
      <c r="I23" s="112"/>
      <c r="J23" s="112"/>
    </row>
    <row r="24" spans="1:10" ht="20.100000000000001" customHeight="1" x14ac:dyDescent="0.2">
      <c r="A24" s="64" t="s">
        <v>14</v>
      </c>
      <c r="B24" s="157">
        <v>14</v>
      </c>
      <c r="C24" s="177">
        <v>2</v>
      </c>
      <c r="D24" s="177">
        <v>0</v>
      </c>
      <c r="E24" s="177">
        <v>51</v>
      </c>
      <c r="F24" s="177">
        <v>6</v>
      </c>
      <c r="G24" s="264">
        <v>0</v>
      </c>
      <c r="H24" s="112"/>
      <c r="I24" s="112"/>
      <c r="J24" s="112"/>
    </row>
    <row r="25" spans="1:10" ht="20.100000000000001" customHeight="1" x14ac:dyDescent="0.2">
      <c r="A25" s="64" t="s">
        <v>15</v>
      </c>
      <c r="B25" s="157">
        <v>9</v>
      </c>
      <c r="C25" s="177">
        <v>1</v>
      </c>
      <c r="D25" s="177">
        <v>0</v>
      </c>
      <c r="E25" s="177">
        <v>53</v>
      </c>
      <c r="F25" s="177">
        <v>3</v>
      </c>
      <c r="G25" s="264">
        <v>0</v>
      </c>
      <c r="H25" s="112"/>
      <c r="I25" s="112"/>
      <c r="J25" s="112"/>
    </row>
    <row r="26" spans="1:10" ht="20.100000000000001" customHeight="1" x14ac:dyDescent="0.2">
      <c r="A26" s="66" t="s">
        <v>16</v>
      </c>
      <c r="B26" s="157">
        <v>41</v>
      </c>
      <c r="C26" s="177">
        <v>1</v>
      </c>
      <c r="D26" s="177">
        <v>1</v>
      </c>
      <c r="E26" s="177">
        <v>169</v>
      </c>
      <c r="F26" s="177">
        <v>12</v>
      </c>
      <c r="G26" s="264">
        <v>9</v>
      </c>
      <c r="H26" s="112"/>
      <c r="I26" s="112"/>
      <c r="J26" s="112"/>
    </row>
    <row r="27" spans="1:10" ht="20.100000000000001" customHeight="1" x14ac:dyDescent="0.2">
      <c r="A27" s="65" t="s">
        <v>17</v>
      </c>
      <c r="B27" s="158">
        <v>202</v>
      </c>
      <c r="C27" s="179">
        <v>34</v>
      </c>
      <c r="D27" s="179">
        <v>5</v>
      </c>
      <c r="E27" s="179">
        <v>736</v>
      </c>
      <c r="F27" s="179">
        <v>90</v>
      </c>
      <c r="G27" s="265">
        <v>14</v>
      </c>
      <c r="H27" s="112"/>
      <c r="I27" s="112"/>
      <c r="J27" s="112"/>
    </row>
    <row r="28" spans="1:10" ht="20.100000000000001" customHeight="1" x14ac:dyDescent="0.2">
      <c r="A28" s="64" t="s">
        <v>18</v>
      </c>
      <c r="B28" s="157">
        <v>9</v>
      </c>
      <c r="C28" s="177">
        <v>2</v>
      </c>
      <c r="D28" s="177">
        <v>0</v>
      </c>
      <c r="E28" s="177">
        <v>37</v>
      </c>
      <c r="F28" s="177">
        <v>9</v>
      </c>
      <c r="G28" s="264">
        <v>0</v>
      </c>
      <c r="H28" s="112"/>
      <c r="I28" s="112"/>
      <c r="J28" s="112"/>
    </row>
    <row r="29" spans="1:10" ht="20.100000000000001" customHeight="1" x14ac:dyDescent="0.2">
      <c r="A29" s="64" t="s">
        <v>19</v>
      </c>
      <c r="B29" s="157">
        <v>17</v>
      </c>
      <c r="C29" s="177">
        <v>5</v>
      </c>
      <c r="D29" s="177">
        <v>2</v>
      </c>
      <c r="E29" s="177">
        <v>56</v>
      </c>
      <c r="F29" s="177">
        <v>8</v>
      </c>
      <c r="G29" s="264">
        <v>2</v>
      </c>
      <c r="H29" s="112"/>
      <c r="I29" s="112"/>
      <c r="J29" s="112"/>
    </row>
    <row r="30" spans="1:10" ht="20.100000000000001" customHeight="1" x14ac:dyDescent="0.2">
      <c r="A30" s="64" t="s">
        <v>20</v>
      </c>
      <c r="B30" s="157">
        <v>2</v>
      </c>
      <c r="C30" s="177">
        <v>1</v>
      </c>
      <c r="D30" s="177">
        <v>0</v>
      </c>
      <c r="E30" s="177">
        <v>46</v>
      </c>
      <c r="F30" s="177">
        <v>13</v>
      </c>
      <c r="G30" s="264">
        <v>2</v>
      </c>
      <c r="H30" s="112"/>
      <c r="I30" s="112"/>
      <c r="J30" s="112"/>
    </row>
    <row r="31" spans="1:10" ht="20.100000000000001" customHeight="1" x14ac:dyDescent="0.2">
      <c r="A31" s="64" t="s">
        <v>21</v>
      </c>
      <c r="B31" s="157">
        <v>39</v>
      </c>
      <c r="C31" s="177">
        <v>15</v>
      </c>
      <c r="D31" s="177">
        <v>1</v>
      </c>
      <c r="E31" s="177">
        <v>73</v>
      </c>
      <c r="F31" s="177">
        <v>22</v>
      </c>
      <c r="G31" s="264">
        <v>1</v>
      </c>
      <c r="H31" s="112"/>
      <c r="I31" s="112"/>
      <c r="J31" s="112"/>
    </row>
    <row r="32" spans="1:10" ht="20.100000000000001" customHeight="1" x14ac:dyDescent="0.2">
      <c r="A32" s="64" t="s">
        <v>22</v>
      </c>
      <c r="B32" s="157">
        <v>42</v>
      </c>
      <c r="C32" s="177">
        <v>14</v>
      </c>
      <c r="D32" s="177">
        <v>2</v>
      </c>
      <c r="E32" s="177">
        <v>46</v>
      </c>
      <c r="F32" s="177">
        <v>17</v>
      </c>
      <c r="G32" s="264">
        <v>2</v>
      </c>
      <c r="H32" s="112"/>
      <c r="I32" s="112"/>
      <c r="J32" s="112"/>
    </row>
    <row r="33" spans="1:10" ht="20.100000000000001" customHeight="1" x14ac:dyDescent="0.2">
      <c r="A33" s="64" t="s">
        <v>23</v>
      </c>
      <c r="B33" s="157">
        <v>20</v>
      </c>
      <c r="C33" s="177">
        <v>9</v>
      </c>
      <c r="D33" s="177">
        <v>1</v>
      </c>
      <c r="E33" s="177">
        <v>86</v>
      </c>
      <c r="F33" s="177">
        <v>31</v>
      </c>
      <c r="G33" s="264">
        <v>5</v>
      </c>
      <c r="H33" s="112"/>
      <c r="I33" s="112"/>
      <c r="J33" s="112"/>
    </row>
    <row r="34" spans="1:10" ht="20.100000000000001" customHeight="1" x14ac:dyDescent="0.2">
      <c r="A34" s="64" t="s">
        <v>24</v>
      </c>
      <c r="B34" s="157">
        <v>36</v>
      </c>
      <c r="C34" s="177">
        <v>0</v>
      </c>
      <c r="D34" s="177">
        <v>3</v>
      </c>
      <c r="E34" s="177">
        <v>141</v>
      </c>
      <c r="F34" s="177">
        <v>7</v>
      </c>
      <c r="G34" s="264">
        <v>8</v>
      </c>
      <c r="H34" s="112"/>
      <c r="I34" s="112"/>
      <c r="J34" s="112"/>
    </row>
    <row r="35" spans="1:10" ht="20.100000000000001" customHeight="1" x14ac:dyDescent="0.2">
      <c r="A35" s="64" t="s">
        <v>25</v>
      </c>
      <c r="B35" s="157">
        <v>18</v>
      </c>
      <c r="C35" s="177">
        <v>1</v>
      </c>
      <c r="D35" s="177">
        <v>1</v>
      </c>
      <c r="E35" s="177">
        <v>43</v>
      </c>
      <c r="F35" s="177">
        <v>3</v>
      </c>
      <c r="G35" s="264">
        <v>2</v>
      </c>
      <c r="H35" s="112"/>
      <c r="I35" s="112"/>
      <c r="J35" s="112"/>
    </row>
    <row r="36" spans="1:10" ht="20.100000000000001" customHeight="1" x14ac:dyDescent="0.2">
      <c r="A36" s="66" t="s">
        <v>26</v>
      </c>
      <c r="B36" s="157">
        <v>40</v>
      </c>
      <c r="C36" s="177">
        <v>10</v>
      </c>
      <c r="D36" s="177">
        <v>4</v>
      </c>
      <c r="E36" s="177">
        <v>100</v>
      </c>
      <c r="F36" s="177">
        <v>25</v>
      </c>
      <c r="G36" s="264">
        <v>9</v>
      </c>
      <c r="H36" s="112"/>
      <c r="I36" s="112"/>
      <c r="J36" s="112"/>
    </row>
    <row r="37" spans="1:10" ht="20.100000000000001" customHeight="1" x14ac:dyDescent="0.2">
      <c r="A37" s="65" t="s">
        <v>27</v>
      </c>
      <c r="B37" s="158">
        <v>223</v>
      </c>
      <c r="C37" s="179">
        <v>57</v>
      </c>
      <c r="D37" s="179">
        <v>14</v>
      </c>
      <c r="E37" s="179">
        <v>628</v>
      </c>
      <c r="F37" s="179">
        <v>135</v>
      </c>
      <c r="G37" s="265">
        <v>31</v>
      </c>
      <c r="H37" s="112"/>
      <c r="I37" s="112"/>
      <c r="J37" s="112"/>
    </row>
    <row r="38" spans="1:10" ht="20.100000000000001" customHeight="1" x14ac:dyDescent="0.2">
      <c r="A38" s="64" t="s">
        <v>28</v>
      </c>
      <c r="B38" s="157">
        <v>32</v>
      </c>
      <c r="C38" s="177">
        <v>5</v>
      </c>
      <c r="D38" s="177">
        <v>4</v>
      </c>
      <c r="E38" s="177">
        <v>69</v>
      </c>
      <c r="F38" s="177">
        <v>20</v>
      </c>
      <c r="G38" s="264">
        <v>5</v>
      </c>
      <c r="H38" s="112"/>
      <c r="I38" s="112"/>
      <c r="J38" s="112"/>
    </row>
    <row r="39" spans="1:10" ht="20.100000000000001" customHeight="1" x14ac:dyDescent="0.2">
      <c r="A39" s="64" t="s">
        <v>29</v>
      </c>
      <c r="B39" s="157">
        <v>126</v>
      </c>
      <c r="C39" s="177">
        <v>4</v>
      </c>
      <c r="D39" s="177">
        <v>0</v>
      </c>
      <c r="E39" s="177">
        <v>251</v>
      </c>
      <c r="F39" s="177">
        <v>8</v>
      </c>
      <c r="G39" s="264">
        <v>1</v>
      </c>
      <c r="H39" s="112"/>
      <c r="I39" s="112"/>
      <c r="J39" s="112"/>
    </row>
    <row r="40" spans="1:10" ht="20.100000000000001" customHeight="1" x14ac:dyDescent="0.2">
      <c r="A40" s="66" t="s">
        <v>30</v>
      </c>
      <c r="B40" s="157">
        <v>134</v>
      </c>
      <c r="C40" s="177">
        <v>23</v>
      </c>
      <c r="D40" s="177">
        <v>2</v>
      </c>
      <c r="E40" s="177">
        <v>204</v>
      </c>
      <c r="F40" s="177">
        <v>30</v>
      </c>
      <c r="G40" s="264">
        <v>2</v>
      </c>
      <c r="H40" s="112"/>
      <c r="I40" s="112"/>
      <c r="J40" s="112"/>
    </row>
    <row r="41" spans="1:10" ht="20.100000000000001" customHeight="1" x14ac:dyDescent="0.2">
      <c r="A41" s="64" t="s">
        <v>31</v>
      </c>
      <c r="B41" s="157">
        <v>27</v>
      </c>
      <c r="C41" s="177">
        <v>8</v>
      </c>
      <c r="D41" s="177">
        <v>0</v>
      </c>
      <c r="E41" s="177">
        <v>53</v>
      </c>
      <c r="F41" s="177">
        <v>11</v>
      </c>
      <c r="G41" s="264">
        <v>0</v>
      </c>
      <c r="H41" s="112"/>
      <c r="I41" s="112"/>
      <c r="J41" s="112"/>
    </row>
    <row r="42" spans="1:10" ht="20.100000000000001" customHeight="1" x14ac:dyDescent="0.2">
      <c r="A42" s="64" t="s">
        <v>32</v>
      </c>
      <c r="B42" s="157">
        <v>14</v>
      </c>
      <c r="C42" s="177">
        <v>2</v>
      </c>
      <c r="D42" s="177">
        <v>0</v>
      </c>
      <c r="E42" s="177">
        <v>146</v>
      </c>
      <c r="F42" s="177">
        <v>8</v>
      </c>
      <c r="G42" s="264">
        <v>1</v>
      </c>
      <c r="H42" s="112"/>
      <c r="I42" s="112"/>
      <c r="J42" s="112"/>
    </row>
    <row r="43" spans="1:10" ht="20.100000000000001" customHeight="1" x14ac:dyDescent="0.2">
      <c r="A43" s="64" t="s">
        <v>33</v>
      </c>
      <c r="B43" s="157">
        <v>12</v>
      </c>
      <c r="C43" s="177">
        <v>1</v>
      </c>
      <c r="D43" s="177">
        <v>0</v>
      </c>
      <c r="E43" s="177">
        <v>103</v>
      </c>
      <c r="F43" s="177">
        <v>3</v>
      </c>
      <c r="G43" s="264">
        <v>0</v>
      </c>
      <c r="H43" s="112"/>
      <c r="I43" s="112"/>
      <c r="J43" s="112"/>
    </row>
    <row r="44" spans="1:10" ht="20.100000000000001" customHeight="1" x14ac:dyDescent="0.2">
      <c r="A44" s="64" t="s">
        <v>34</v>
      </c>
      <c r="B44" s="157">
        <v>15</v>
      </c>
      <c r="C44" s="177">
        <v>3</v>
      </c>
      <c r="D44" s="177">
        <v>0</v>
      </c>
      <c r="E44" s="177">
        <v>28</v>
      </c>
      <c r="F44" s="177">
        <v>9</v>
      </c>
      <c r="G44" s="264">
        <v>0</v>
      </c>
      <c r="H44" s="112"/>
      <c r="I44" s="112"/>
      <c r="J44" s="112"/>
    </row>
    <row r="45" spans="1:10" ht="20.100000000000001" customHeight="1" x14ac:dyDescent="0.2">
      <c r="A45" s="65" t="s">
        <v>35</v>
      </c>
      <c r="B45" s="158">
        <v>360</v>
      </c>
      <c r="C45" s="179">
        <v>46</v>
      </c>
      <c r="D45" s="179">
        <v>6</v>
      </c>
      <c r="E45" s="179">
        <v>854</v>
      </c>
      <c r="F45" s="179">
        <v>89</v>
      </c>
      <c r="G45" s="265">
        <v>9</v>
      </c>
      <c r="H45" s="112"/>
      <c r="I45" s="112"/>
      <c r="J45" s="112"/>
    </row>
    <row r="46" spans="1:10" ht="20.100000000000001" customHeight="1" x14ac:dyDescent="0.2">
      <c r="A46" s="64" t="s">
        <v>36</v>
      </c>
      <c r="B46" s="157">
        <v>1</v>
      </c>
      <c r="C46" s="177">
        <v>0</v>
      </c>
      <c r="D46" s="177">
        <v>0</v>
      </c>
      <c r="E46" s="177">
        <v>18</v>
      </c>
      <c r="F46" s="177">
        <v>5</v>
      </c>
      <c r="G46" s="264">
        <v>0</v>
      </c>
      <c r="H46" s="112"/>
      <c r="I46" s="112"/>
      <c r="J46" s="112"/>
    </row>
    <row r="47" spans="1:10" ht="20.100000000000001" customHeight="1" x14ac:dyDescent="0.2">
      <c r="A47" s="64" t="s">
        <v>37</v>
      </c>
      <c r="B47" s="157">
        <v>27</v>
      </c>
      <c r="C47" s="177">
        <v>2</v>
      </c>
      <c r="D47" s="177">
        <v>0</v>
      </c>
      <c r="E47" s="177">
        <v>51</v>
      </c>
      <c r="F47" s="177">
        <v>2</v>
      </c>
      <c r="G47" s="264">
        <v>1</v>
      </c>
      <c r="H47" s="112"/>
      <c r="I47" s="112"/>
      <c r="J47" s="112"/>
    </row>
    <row r="48" spans="1:10" ht="20.100000000000001" customHeight="1" x14ac:dyDescent="0.2">
      <c r="A48" s="64" t="s">
        <v>38</v>
      </c>
      <c r="B48" s="157">
        <v>22</v>
      </c>
      <c r="C48" s="177">
        <v>4</v>
      </c>
      <c r="D48" s="177">
        <v>1</v>
      </c>
      <c r="E48" s="177">
        <v>43</v>
      </c>
      <c r="F48" s="177">
        <v>11</v>
      </c>
      <c r="G48" s="264">
        <v>2</v>
      </c>
      <c r="H48" s="112"/>
      <c r="I48" s="112"/>
      <c r="J48" s="112"/>
    </row>
    <row r="49" spans="1:10" ht="20.100000000000001" customHeight="1" x14ac:dyDescent="0.2">
      <c r="A49" s="64" t="s">
        <v>39</v>
      </c>
      <c r="B49" s="157">
        <v>5</v>
      </c>
      <c r="C49" s="177">
        <v>1</v>
      </c>
      <c r="D49" s="177">
        <v>0</v>
      </c>
      <c r="E49" s="177">
        <v>14</v>
      </c>
      <c r="F49" s="177">
        <v>2</v>
      </c>
      <c r="G49" s="264">
        <v>1</v>
      </c>
      <c r="H49" s="112"/>
      <c r="I49" s="112"/>
      <c r="J49" s="112"/>
    </row>
    <row r="50" spans="1:10" ht="20.100000000000001" customHeight="1" x14ac:dyDescent="0.2">
      <c r="A50" s="64" t="s">
        <v>40</v>
      </c>
      <c r="B50" s="157">
        <v>36</v>
      </c>
      <c r="C50" s="177">
        <v>6</v>
      </c>
      <c r="D50" s="177">
        <v>1</v>
      </c>
      <c r="E50" s="177">
        <v>86</v>
      </c>
      <c r="F50" s="177">
        <v>13</v>
      </c>
      <c r="G50" s="264">
        <v>2</v>
      </c>
      <c r="H50" s="112"/>
      <c r="I50" s="112"/>
      <c r="J50" s="112"/>
    </row>
    <row r="51" spans="1:10" ht="20.100000000000001" customHeight="1" x14ac:dyDescent="0.2">
      <c r="A51" s="64" t="s">
        <v>41</v>
      </c>
      <c r="B51" s="157">
        <v>42</v>
      </c>
      <c r="C51" s="177">
        <v>3</v>
      </c>
      <c r="D51" s="177">
        <v>1</v>
      </c>
      <c r="E51" s="177">
        <v>66</v>
      </c>
      <c r="F51" s="177">
        <v>7</v>
      </c>
      <c r="G51" s="264">
        <v>1</v>
      </c>
      <c r="H51" s="112"/>
      <c r="I51" s="112"/>
      <c r="J51" s="112"/>
    </row>
    <row r="52" spans="1:10" ht="20.100000000000001" customHeight="1" x14ac:dyDescent="0.2">
      <c r="A52" s="64" t="s">
        <v>42</v>
      </c>
      <c r="B52" s="157">
        <v>25</v>
      </c>
      <c r="C52" s="177">
        <v>9</v>
      </c>
      <c r="D52" s="177">
        <v>1</v>
      </c>
      <c r="E52" s="177">
        <v>47</v>
      </c>
      <c r="F52" s="177">
        <v>14</v>
      </c>
      <c r="G52" s="264">
        <v>2</v>
      </c>
      <c r="H52" s="112"/>
      <c r="I52" s="112"/>
      <c r="J52" s="112"/>
    </row>
    <row r="53" spans="1:10" ht="20.100000000000001" customHeight="1" x14ac:dyDescent="0.2">
      <c r="A53" s="64" t="s">
        <v>43</v>
      </c>
      <c r="B53" s="157">
        <v>44</v>
      </c>
      <c r="C53" s="177">
        <v>8</v>
      </c>
      <c r="D53" s="177">
        <v>3</v>
      </c>
      <c r="E53" s="177">
        <v>107</v>
      </c>
      <c r="F53" s="177">
        <v>27</v>
      </c>
      <c r="G53" s="264">
        <v>6</v>
      </c>
      <c r="H53" s="112"/>
      <c r="I53" s="112"/>
      <c r="J53" s="112"/>
    </row>
    <row r="54" spans="1:10" ht="20.100000000000001" customHeight="1" x14ac:dyDescent="0.2">
      <c r="A54" s="66" t="s">
        <v>44</v>
      </c>
      <c r="B54" s="157">
        <v>7</v>
      </c>
      <c r="C54" s="177">
        <v>0</v>
      </c>
      <c r="D54" s="177">
        <v>0</v>
      </c>
      <c r="E54" s="177">
        <v>12</v>
      </c>
      <c r="F54" s="177">
        <v>3</v>
      </c>
      <c r="G54" s="264">
        <v>0</v>
      </c>
      <c r="H54" s="112"/>
      <c r="I54" s="112"/>
      <c r="J54" s="112"/>
    </row>
    <row r="55" spans="1:10" ht="20.100000000000001" customHeight="1" x14ac:dyDescent="0.2">
      <c r="A55" s="64" t="s">
        <v>45</v>
      </c>
      <c r="B55" s="157">
        <v>16</v>
      </c>
      <c r="C55" s="177">
        <v>7</v>
      </c>
      <c r="D55" s="177">
        <v>4</v>
      </c>
      <c r="E55" s="177">
        <v>38</v>
      </c>
      <c r="F55" s="177">
        <v>14</v>
      </c>
      <c r="G55" s="264">
        <v>6</v>
      </c>
      <c r="H55" s="112"/>
      <c r="I55" s="112"/>
      <c r="J55" s="112"/>
    </row>
    <row r="56" spans="1:10" ht="20.100000000000001" customHeight="1" thickBot="1" x14ac:dyDescent="0.25">
      <c r="A56" s="66" t="s">
        <v>46</v>
      </c>
      <c r="B56" s="157">
        <v>79</v>
      </c>
      <c r="C56" s="177">
        <v>17</v>
      </c>
      <c r="D56" s="177">
        <v>1</v>
      </c>
      <c r="E56" s="177">
        <v>168</v>
      </c>
      <c r="F56" s="177">
        <v>26</v>
      </c>
      <c r="G56" s="264">
        <v>3</v>
      </c>
      <c r="H56" s="112"/>
      <c r="I56" s="112"/>
      <c r="J56" s="112"/>
    </row>
    <row r="57" spans="1:10" ht="20.100000000000001" customHeight="1" thickBot="1" x14ac:dyDescent="0.25">
      <c r="A57" s="67" t="s">
        <v>47</v>
      </c>
      <c r="B57" s="159">
        <v>304</v>
      </c>
      <c r="C57" s="181">
        <v>57</v>
      </c>
      <c r="D57" s="181">
        <v>12</v>
      </c>
      <c r="E57" s="181">
        <v>650</v>
      </c>
      <c r="F57" s="181">
        <v>124</v>
      </c>
      <c r="G57" s="266">
        <v>24</v>
      </c>
      <c r="H57" s="112"/>
      <c r="I57" s="112"/>
      <c r="J57" s="112"/>
    </row>
    <row r="58" spans="1:10" ht="20.25" customHeight="1" x14ac:dyDescent="0.2">
      <c r="A58" s="66" t="s">
        <v>48</v>
      </c>
      <c r="B58" s="157">
        <v>26</v>
      </c>
      <c r="C58" s="177">
        <v>8</v>
      </c>
      <c r="D58" s="177">
        <v>1</v>
      </c>
      <c r="E58" s="177">
        <v>161</v>
      </c>
      <c r="F58" s="177">
        <v>47</v>
      </c>
      <c r="G58" s="264">
        <v>5</v>
      </c>
      <c r="H58" s="112"/>
      <c r="I58" s="112"/>
      <c r="J58" s="112"/>
    </row>
    <row r="59" spans="1:10" ht="21" customHeight="1" x14ac:dyDescent="0.2">
      <c r="A59" s="64" t="s">
        <v>49</v>
      </c>
      <c r="B59" s="157">
        <v>7</v>
      </c>
      <c r="C59" s="177">
        <v>2</v>
      </c>
      <c r="D59" s="177">
        <v>0</v>
      </c>
      <c r="E59" s="177">
        <v>9</v>
      </c>
      <c r="F59" s="177">
        <v>3</v>
      </c>
      <c r="G59" s="264">
        <v>0</v>
      </c>
      <c r="H59" s="112"/>
      <c r="I59" s="112"/>
      <c r="J59" s="112"/>
    </row>
    <row r="60" spans="1:10" ht="21" customHeight="1" x14ac:dyDescent="0.2">
      <c r="A60" s="64" t="s">
        <v>50</v>
      </c>
      <c r="B60" s="157">
        <v>30</v>
      </c>
      <c r="C60" s="177">
        <v>9</v>
      </c>
      <c r="D60" s="177">
        <v>2</v>
      </c>
      <c r="E60" s="177">
        <v>54</v>
      </c>
      <c r="F60" s="177">
        <v>16</v>
      </c>
      <c r="G60" s="264">
        <v>2</v>
      </c>
      <c r="H60" s="112"/>
      <c r="I60" s="112"/>
      <c r="J60" s="112"/>
    </row>
    <row r="61" spans="1:10" ht="21" customHeight="1" x14ac:dyDescent="0.2">
      <c r="A61" s="64" t="s">
        <v>51</v>
      </c>
      <c r="B61" s="157">
        <v>15</v>
      </c>
      <c r="C61" s="177">
        <v>3</v>
      </c>
      <c r="D61" s="177">
        <v>0</v>
      </c>
      <c r="E61" s="177">
        <v>45</v>
      </c>
      <c r="F61" s="177">
        <v>9</v>
      </c>
      <c r="G61" s="264">
        <v>0</v>
      </c>
      <c r="H61" s="112"/>
      <c r="I61" s="112"/>
      <c r="J61" s="112"/>
    </row>
    <row r="62" spans="1:10" ht="21" customHeight="1" x14ac:dyDescent="0.2">
      <c r="A62" s="64" t="s">
        <v>52</v>
      </c>
      <c r="B62" s="157">
        <v>25</v>
      </c>
      <c r="C62" s="177">
        <v>0</v>
      </c>
      <c r="D62" s="177">
        <v>0</v>
      </c>
      <c r="E62" s="177">
        <v>33</v>
      </c>
      <c r="F62" s="177">
        <v>0</v>
      </c>
      <c r="G62" s="264">
        <v>0</v>
      </c>
      <c r="H62" s="112"/>
      <c r="I62" s="112"/>
      <c r="J62" s="112"/>
    </row>
    <row r="63" spans="1:10" ht="21" customHeight="1" x14ac:dyDescent="0.2">
      <c r="A63" s="64" t="s">
        <v>53</v>
      </c>
      <c r="B63" s="157">
        <v>11</v>
      </c>
      <c r="C63" s="177">
        <v>3</v>
      </c>
      <c r="D63" s="177">
        <v>0</v>
      </c>
      <c r="E63" s="177">
        <v>38</v>
      </c>
      <c r="F63" s="177">
        <v>4</v>
      </c>
      <c r="G63" s="264">
        <v>0</v>
      </c>
      <c r="H63" s="112"/>
      <c r="I63" s="112"/>
      <c r="J63" s="112"/>
    </row>
    <row r="64" spans="1:10" ht="21" customHeight="1" x14ac:dyDescent="0.2">
      <c r="A64" s="64" t="s">
        <v>54</v>
      </c>
      <c r="B64" s="157">
        <v>7</v>
      </c>
      <c r="C64" s="177">
        <v>0</v>
      </c>
      <c r="D64" s="177">
        <v>0</v>
      </c>
      <c r="E64" s="177">
        <v>27</v>
      </c>
      <c r="F64" s="177">
        <v>0</v>
      </c>
      <c r="G64" s="264">
        <v>0</v>
      </c>
      <c r="H64" s="112"/>
      <c r="I64" s="112"/>
      <c r="J64" s="112"/>
    </row>
    <row r="65" spans="1:10" ht="21" customHeight="1" x14ac:dyDescent="0.2">
      <c r="A65" s="64" t="s">
        <v>55</v>
      </c>
      <c r="B65" s="157">
        <v>11</v>
      </c>
      <c r="C65" s="177">
        <v>4</v>
      </c>
      <c r="D65" s="177">
        <v>1</v>
      </c>
      <c r="E65" s="177">
        <v>55</v>
      </c>
      <c r="F65" s="177">
        <v>9</v>
      </c>
      <c r="G65" s="264">
        <v>3</v>
      </c>
      <c r="H65" s="112"/>
      <c r="I65" s="112"/>
      <c r="J65" s="112"/>
    </row>
    <row r="66" spans="1:10" ht="21" customHeight="1" x14ac:dyDescent="0.2">
      <c r="A66" s="64" t="s">
        <v>56</v>
      </c>
      <c r="B66" s="157">
        <v>15</v>
      </c>
      <c r="C66" s="177">
        <v>4</v>
      </c>
      <c r="D66" s="177">
        <v>0</v>
      </c>
      <c r="E66" s="177">
        <v>24</v>
      </c>
      <c r="F66" s="177">
        <v>6</v>
      </c>
      <c r="G66" s="264">
        <v>0</v>
      </c>
      <c r="H66" s="112"/>
      <c r="I66" s="112"/>
      <c r="J66" s="112"/>
    </row>
    <row r="67" spans="1:10" ht="21" customHeight="1" x14ac:dyDescent="0.2">
      <c r="A67" s="64" t="s">
        <v>57</v>
      </c>
      <c r="B67" s="157">
        <v>28</v>
      </c>
      <c r="C67" s="177">
        <v>4</v>
      </c>
      <c r="D67" s="177">
        <v>2</v>
      </c>
      <c r="E67" s="177">
        <v>68</v>
      </c>
      <c r="F67" s="177">
        <v>7</v>
      </c>
      <c r="G67" s="264">
        <v>5</v>
      </c>
      <c r="H67" s="112"/>
      <c r="I67" s="112"/>
      <c r="J67" s="112"/>
    </row>
    <row r="68" spans="1:10" ht="21" customHeight="1" x14ac:dyDescent="0.2">
      <c r="A68" s="64" t="s">
        <v>58</v>
      </c>
      <c r="B68" s="157">
        <v>29</v>
      </c>
      <c r="C68" s="177">
        <v>6</v>
      </c>
      <c r="D68" s="177">
        <v>0</v>
      </c>
      <c r="E68" s="177">
        <v>38</v>
      </c>
      <c r="F68" s="177">
        <v>9</v>
      </c>
      <c r="G68" s="264">
        <v>0</v>
      </c>
      <c r="H68" s="112"/>
      <c r="I68" s="112"/>
      <c r="J68" s="112"/>
    </row>
    <row r="69" spans="1:10" ht="21" customHeight="1" x14ac:dyDescent="0.2">
      <c r="A69" s="64" t="s">
        <v>59</v>
      </c>
      <c r="B69" s="157">
        <v>2</v>
      </c>
      <c r="C69" s="177">
        <v>0</v>
      </c>
      <c r="D69" s="177">
        <v>0</v>
      </c>
      <c r="E69" s="177">
        <v>4</v>
      </c>
      <c r="F69" s="177">
        <v>1</v>
      </c>
      <c r="G69" s="264">
        <v>1</v>
      </c>
      <c r="H69" s="112"/>
      <c r="I69" s="112"/>
      <c r="J69" s="112"/>
    </row>
    <row r="70" spans="1:10" ht="21" customHeight="1" x14ac:dyDescent="0.2">
      <c r="A70" s="68" t="s">
        <v>60</v>
      </c>
      <c r="B70" s="157">
        <v>9</v>
      </c>
      <c r="C70" s="177">
        <v>1</v>
      </c>
      <c r="D70" s="177">
        <v>1</v>
      </c>
      <c r="E70" s="177">
        <v>75</v>
      </c>
      <c r="F70" s="177">
        <v>3</v>
      </c>
      <c r="G70" s="264">
        <v>3</v>
      </c>
      <c r="H70" s="112"/>
      <c r="I70" s="112"/>
      <c r="J70" s="112"/>
    </row>
    <row r="71" spans="1:10" ht="21" customHeight="1" x14ac:dyDescent="0.2">
      <c r="A71" s="69" t="s">
        <v>61</v>
      </c>
      <c r="B71" s="158">
        <v>215</v>
      </c>
      <c r="C71" s="179">
        <v>44</v>
      </c>
      <c r="D71" s="179">
        <v>7</v>
      </c>
      <c r="E71" s="179">
        <v>631</v>
      </c>
      <c r="F71" s="179">
        <v>114</v>
      </c>
      <c r="G71" s="265">
        <v>19</v>
      </c>
      <c r="H71" s="112"/>
      <c r="I71" s="112"/>
      <c r="J71" s="112"/>
    </row>
    <row r="72" spans="1:10" ht="21" customHeight="1" x14ac:dyDescent="0.2">
      <c r="A72" s="64" t="s">
        <v>62</v>
      </c>
      <c r="B72" s="157">
        <v>30</v>
      </c>
      <c r="C72" s="177">
        <v>3</v>
      </c>
      <c r="D72" s="177">
        <v>0</v>
      </c>
      <c r="E72" s="177">
        <v>322</v>
      </c>
      <c r="F72" s="177">
        <v>22</v>
      </c>
      <c r="G72" s="264">
        <v>4</v>
      </c>
      <c r="H72" s="112"/>
      <c r="I72" s="112"/>
      <c r="J72" s="112"/>
    </row>
    <row r="73" spans="1:10" ht="21" customHeight="1" x14ac:dyDescent="0.2">
      <c r="A73" s="64" t="s">
        <v>63</v>
      </c>
      <c r="B73" s="157">
        <v>15</v>
      </c>
      <c r="C73" s="177">
        <v>0</v>
      </c>
      <c r="D73" s="177">
        <v>0</v>
      </c>
      <c r="E73" s="177">
        <v>40</v>
      </c>
      <c r="F73" s="177">
        <v>1</v>
      </c>
      <c r="G73" s="264">
        <v>0</v>
      </c>
      <c r="H73" s="112"/>
      <c r="I73" s="112"/>
      <c r="J73" s="112"/>
    </row>
    <row r="74" spans="1:10" ht="21" customHeight="1" x14ac:dyDescent="0.2">
      <c r="A74" s="64" t="s">
        <v>64</v>
      </c>
      <c r="B74" s="157">
        <v>65</v>
      </c>
      <c r="C74" s="177">
        <v>11</v>
      </c>
      <c r="D74" s="177">
        <v>0</v>
      </c>
      <c r="E74" s="177">
        <v>103</v>
      </c>
      <c r="F74" s="177">
        <v>33</v>
      </c>
      <c r="G74" s="264">
        <v>1</v>
      </c>
      <c r="H74" s="112"/>
      <c r="I74" s="112"/>
      <c r="J74" s="112"/>
    </row>
    <row r="75" spans="1:10" ht="21" customHeight="1" x14ac:dyDescent="0.2">
      <c r="A75" s="64" t="s">
        <v>65</v>
      </c>
      <c r="B75" s="157">
        <v>20</v>
      </c>
      <c r="C75" s="177">
        <v>0</v>
      </c>
      <c r="D75" s="177">
        <v>0</v>
      </c>
      <c r="E75" s="177">
        <v>29</v>
      </c>
      <c r="F75" s="177">
        <v>0</v>
      </c>
      <c r="G75" s="264">
        <v>0</v>
      </c>
      <c r="H75" s="112"/>
      <c r="I75" s="112"/>
      <c r="J75" s="112"/>
    </row>
    <row r="76" spans="1:10" ht="21" customHeight="1" x14ac:dyDescent="0.2">
      <c r="A76" s="64" t="s">
        <v>66</v>
      </c>
      <c r="B76" s="157">
        <v>20</v>
      </c>
      <c r="C76" s="177">
        <v>1</v>
      </c>
      <c r="D76" s="177">
        <v>0</v>
      </c>
      <c r="E76" s="177">
        <v>38</v>
      </c>
      <c r="F76" s="177">
        <v>2</v>
      </c>
      <c r="G76" s="264">
        <v>1</v>
      </c>
      <c r="H76" s="112"/>
      <c r="I76" s="112"/>
      <c r="J76" s="112"/>
    </row>
    <row r="77" spans="1:10" ht="21" customHeight="1" x14ac:dyDescent="0.2">
      <c r="A77" s="64" t="s">
        <v>67</v>
      </c>
      <c r="B77" s="157">
        <v>66</v>
      </c>
      <c r="C77" s="177">
        <v>13</v>
      </c>
      <c r="D77" s="177">
        <v>0</v>
      </c>
      <c r="E77" s="177">
        <v>212</v>
      </c>
      <c r="F77" s="177">
        <v>34</v>
      </c>
      <c r="G77" s="264">
        <v>2</v>
      </c>
      <c r="H77" s="112"/>
      <c r="I77" s="112"/>
      <c r="J77" s="112"/>
    </row>
    <row r="78" spans="1:10" ht="21" customHeight="1" x14ac:dyDescent="0.2">
      <c r="A78" s="66" t="s">
        <v>68</v>
      </c>
      <c r="B78" s="157">
        <v>28</v>
      </c>
      <c r="C78" s="177">
        <v>3</v>
      </c>
      <c r="D78" s="177">
        <v>0</v>
      </c>
      <c r="E78" s="177">
        <v>33</v>
      </c>
      <c r="F78" s="177">
        <v>4</v>
      </c>
      <c r="G78" s="264">
        <v>0</v>
      </c>
      <c r="H78" s="112"/>
      <c r="I78" s="112"/>
      <c r="J78" s="112"/>
    </row>
    <row r="79" spans="1:10" ht="21" customHeight="1" x14ac:dyDescent="0.2">
      <c r="A79" s="64" t="s">
        <v>69</v>
      </c>
      <c r="B79" s="157">
        <v>7</v>
      </c>
      <c r="C79" s="177">
        <v>1</v>
      </c>
      <c r="D79" s="177">
        <v>0</v>
      </c>
      <c r="E79" s="177">
        <v>11</v>
      </c>
      <c r="F79" s="177">
        <v>2</v>
      </c>
      <c r="G79" s="264">
        <v>0</v>
      </c>
      <c r="H79" s="112"/>
      <c r="I79" s="112"/>
      <c r="J79" s="112"/>
    </row>
    <row r="80" spans="1:10" ht="21" customHeight="1" x14ac:dyDescent="0.2">
      <c r="A80" s="64" t="s">
        <v>70</v>
      </c>
      <c r="B80" s="157">
        <v>21</v>
      </c>
      <c r="C80" s="177">
        <v>0</v>
      </c>
      <c r="D80" s="177">
        <v>0</v>
      </c>
      <c r="E80" s="177">
        <v>22</v>
      </c>
      <c r="F80" s="177">
        <v>0</v>
      </c>
      <c r="G80" s="264">
        <v>0</v>
      </c>
      <c r="H80" s="112"/>
      <c r="I80" s="112"/>
      <c r="J80" s="112"/>
    </row>
    <row r="81" spans="1:10" ht="21" customHeight="1" x14ac:dyDescent="0.2">
      <c r="A81" s="64" t="s">
        <v>71</v>
      </c>
      <c r="B81" s="157">
        <v>85</v>
      </c>
      <c r="C81" s="177">
        <v>2</v>
      </c>
      <c r="D81" s="177">
        <v>0</v>
      </c>
      <c r="E81" s="177">
        <v>83</v>
      </c>
      <c r="F81" s="177">
        <v>6</v>
      </c>
      <c r="G81" s="264">
        <v>1</v>
      </c>
      <c r="H81" s="112"/>
      <c r="I81" s="112"/>
      <c r="J81" s="112"/>
    </row>
    <row r="82" spans="1:10" ht="21" customHeight="1" x14ac:dyDescent="0.2">
      <c r="A82" s="64" t="s">
        <v>72</v>
      </c>
      <c r="B82" s="157">
        <v>1</v>
      </c>
      <c r="C82" s="177">
        <v>1</v>
      </c>
      <c r="D82" s="177">
        <v>0</v>
      </c>
      <c r="E82" s="177">
        <v>1</v>
      </c>
      <c r="F82" s="177">
        <v>1</v>
      </c>
      <c r="G82" s="264">
        <v>0</v>
      </c>
      <c r="H82" s="112"/>
      <c r="I82" s="112"/>
      <c r="J82" s="112"/>
    </row>
    <row r="83" spans="1:10" ht="21" customHeight="1" x14ac:dyDescent="0.2">
      <c r="A83" s="64" t="s">
        <v>73</v>
      </c>
      <c r="B83" s="157">
        <v>0</v>
      </c>
      <c r="C83" s="177">
        <v>0</v>
      </c>
      <c r="D83" s="177">
        <v>0</v>
      </c>
      <c r="E83" s="177">
        <v>57</v>
      </c>
      <c r="F83" s="177">
        <v>1</v>
      </c>
      <c r="G83" s="264">
        <v>0</v>
      </c>
      <c r="H83" s="112"/>
      <c r="I83" s="112"/>
      <c r="J83" s="112"/>
    </row>
    <row r="84" spans="1:10" ht="21" customHeight="1" x14ac:dyDescent="0.2">
      <c r="A84" s="68" t="s">
        <v>74</v>
      </c>
      <c r="B84" s="157">
        <v>86</v>
      </c>
      <c r="C84" s="177">
        <v>7</v>
      </c>
      <c r="D84" s="177">
        <v>4</v>
      </c>
      <c r="E84" s="177">
        <v>367</v>
      </c>
      <c r="F84" s="177">
        <v>42</v>
      </c>
      <c r="G84" s="264">
        <v>9</v>
      </c>
      <c r="H84" s="112"/>
      <c r="I84" s="112"/>
      <c r="J84" s="112"/>
    </row>
    <row r="85" spans="1:10" ht="21" customHeight="1" x14ac:dyDescent="0.2">
      <c r="A85" s="69" t="s">
        <v>75</v>
      </c>
      <c r="B85" s="158">
        <v>444</v>
      </c>
      <c r="C85" s="179">
        <v>42</v>
      </c>
      <c r="D85" s="179">
        <v>4</v>
      </c>
      <c r="E85" s="179">
        <v>1318</v>
      </c>
      <c r="F85" s="179">
        <v>148</v>
      </c>
      <c r="G85" s="265">
        <v>18</v>
      </c>
      <c r="H85" s="112"/>
      <c r="I85" s="112"/>
      <c r="J85" s="112"/>
    </row>
    <row r="86" spans="1:10" ht="21" customHeight="1" x14ac:dyDescent="0.2">
      <c r="A86" s="66" t="s">
        <v>76</v>
      </c>
      <c r="B86" s="157">
        <v>19</v>
      </c>
      <c r="C86" s="177">
        <v>0</v>
      </c>
      <c r="D86" s="177">
        <v>0</v>
      </c>
      <c r="E86" s="177">
        <v>19</v>
      </c>
      <c r="F86" s="177">
        <v>0</v>
      </c>
      <c r="G86" s="264">
        <v>0</v>
      </c>
      <c r="H86" s="112"/>
      <c r="I86" s="112"/>
      <c r="J86" s="112"/>
    </row>
    <row r="87" spans="1:10" ht="21" customHeight="1" x14ac:dyDescent="0.2">
      <c r="A87" s="64" t="s">
        <v>77</v>
      </c>
      <c r="B87" s="157">
        <v>94</v>
      </c>
      <c r="C87" s="177">
        <v>8</v>
      </c>
      <c r="D87" s="177">
        <v>0</v>
      </c>
      <c r="E87" s="177">
        <v>107</v>
      </c>
      <c r="F87" s="177">
        <v>10</v>
      </c>
      <c r="G87" s="264">
        <v>0</v>
      </c>
      <c r="H87" s="112"/>
      <c r="I87" s="112"/>
      <c r="J87" s="112"/>
    </row>
    <row r="88" spans="1:10" ht="21" customHeight="1" x14ac:dyDescent="0.2">
      <c r="A88" s="64" t="s">
        <v>78</v>
      </c>
      <c r="B88" s="157">
        <v>9</v>
      </c>
      <c r="C88" s="177">
        <v>2</v>
      </c>
      <c r="D88" s="177">
        <v>0</v>
      </c>
      <c r="E88" s="177">
        <v>42</v>
      </c>
      <c r="F88" s="177">
        <v>6</v>
      </c>
      <c r="G88" s="264">
        <v>2</v>
      </c>
      <c r="H88" s="112"/>
      <c r="I88" s="112"/>
      <c r="J88" s="112"/>
    </row>
    <row r="89" spans="1:10" ht="21" customHeight="1" x14ac:dyDescent="0.2">
      <c r="A89" s="64" t="s">
        <v>79</v>
      </c>
      <c r="B89" s="157">
        <v>0</v>
      </c>
      <c r="C89" s="177">
        <v>0</v>
      </c>
      <c r="D89" s="177">
        <v>0</v>
      </c>
      <c r="E89" s="177">
        <v>0</v>
      </c>
      <c r="F89" s="177">
        <v>0</v>
      </c>
      <c r="G89" s="264">
        <v>0</v>
      </c>
      <c r="H89" s="112"/>
      <c r="I89" s="112"/>
      <c r="J89" s="112"/>
    </row>
    <row r="90" spans="1:10" ht="21" customHeight="1" x14ac:dyDescent="0.2">
      <c r="A90" s="64" t="s">
        <v>80</v>
      </c>
      <c r="B90" s="157">
        <v>125</v>
      </c>
      <c r="C90" s="177">
        <v>1</v>
      </c>
      <c r="D90" s="177">
        <v>1</v>
      </c>
      <c r="E90" s="177">
        <v>179</v>
      </c>
      <c r="F90" s="177">
        <v>4</v>
      </c>
      <c r="G90" s="264">
        <v>2</v>
      </c>
      <c r="H90" s="112"/>
      <c r="I90" s="112"/>
      <c r="J90" s="112"/>
    </row>
    <row r="91" spans="1:10" ht="21" customHeight="1" x14ac:dyDescent="0.2">
      <c r="A91" s="64" t="s">
        <v>81</v>
      </c>
      <c r="B91" s="157">
        <v>10</v>
      </c>
      <c r="C91" s="177">
        <v>0</v>
      </c>
      <c r="D91" s="177">
        <v>0</v>
      </c>
      <c r="E91" s="177">
        <v>45</v>
      </c>
      <c r="F91" s="177">
        <v>2</v>
      </c>
      <c r="G91" s="264">
        <v>0</v>
      </c>
      <c r="H91" s="112"/>
      <c r="I91" s="112"/>
      <c r="J91" s="112"/>
    </row>
    <row r="92" spans="1:10" ht="21" customHeight="1" x14ac:dyDescent="0.2">
      <c r="A92" s="64" t="s">
        <v>82</v>
      </c>
      <c r="B92" s="157">
        <v>30</v>
      </c>
      <c r="C92" s="177">
        <v>1</v>
      </c>
      <c r="D92" s="177">
        <v>3</v>
      </c>
      <c r="E92" s="177">
        <v>56</v>
      </c>
      <c r="F92" s="177">
        <v>1</v>
      </c>
      <c r="G92" s="264">
        <v>5</v>
      </c>
      <c r="H92" s="112"/>
      <c r="I92" s="112"/>
      <c r="J92" s="112"/>
    </row>
    <row r="93" spans="1:10" ht="21" customHeight="1" x14ac:dyDescent="0.2">
      <c r="A93" s="64" t="s">
        <v>83</v>
      </c>
      <c r="B93" s="157">
        <v>28</v>
      </c>
      <c r="C93" s="177">
        <v>11</v>
      </c>
      <c r="D93" s="177">
        <v>2</v>
      </c>
      <c r="E93" s="177">
        <v>61</v>
      </c>
      <c r="F93" s="177">
        <v>24</v>
      </c>
      <c r="G93" s="264">
        <v>4</v>
      </c>
      <c r="H93" s="112"/>
      <c r="I93" s="112"/>
      <c r="J93" s="112"/>
    </row>
    <row r="94" spans="1:10" ht="21" customHeight="1" x14ac:dyDescent="0.2">
      <c r="A94" s="64" t="s">
        <v>84</v>
      </c>
      <c r="B94" s="157">
        <v>7</v>
      </c>
      <c r="C94" s="177">
        <v>0</v>
      </c>
      <c r="D94" s="177">
        <v>0</v>
      </c>
      <c r="E94" s="177">
        <v>7</v>
      </c>
      <c r="F94" s="177">
        <v>0</v>
      </c>
      <c r="G94" s="264">
        <v>0</v>
      </c>
      <c r="H94" s="112"/>
      <c r="I94" s="112"/>
      <c r="J94" s="112"/>
    </row>
    <row r="95" spans="1:10" ht="21" customHeight="1" x14ac:dyDescent="0.2">
      <c r="A95" s="64" t="s">
        <v>85</v>
      </c>
      <c r="B95" s="157">
        <v>57</v>
      </c>
      <c r="C95" s="177">
        <v>0</v>
      </c>
      <c r="D95" s="177">
        <v>0</v>
      </c>
      <c r="E95" s="177">
        <v>56</v>
      </c>
      <c r="F95" s="177">
        <v>1</v>
      </c>
      <c r="G95" s="264">
        <v>0</v>
      </c>
      <c r="H95" s="112"/>
      <c r="I95" s="112"/>
      <c r="J95" s="112"/>
    </row>
    <row r="96" spans="1:10" ht="21" customHeight="1" x14ac:dyDescent="0.2">
      <c r="A96" s="68" t="s">
        <v>86</v>
      </c>
      <c r="B96" s="157">
        <v>7</v>
      </c>
      <c r="C96" s="177">
        <v>1</v>
      </c>
      <c r="D96" s="177">
        <v>1</v>
      </c>
      <c r="E96" s="177">
        <v>14</v>
      </c>
      <c r="F96" s="177">
        <v>3</v>
      </c>
      <c r="G96" s="264">
        <v>3</v>
      </c>
      <c r="H96" s="112"/>
      <c r="I96" s="112"/>
      <c r="J96" s="112"/>
    </row>
    <row r="97" spans="1:10" ht="21" customHeight="1" x14ac:dyDescent="0.2">
      <c r="A97" s="69" t="s">
        <v>87</v>
      </c>
      <c r="B97" s="158">
        <v>386</v>
      </c>
      <c r="C97" s="179">
        <v>24</v>
      </c>
      <c r="D97" s="179">
        <v>7</v>
      </c>
      <c r="E97" s="179">
        <v>586</v>
      </c>
      <c r="F97" s="179">
        <v>51</v>
      </c>
      <c r="G97" s="265">
        <v>16</v>
      </c>
      <c r="H97" s="112"/>
      <c r="I97" s="112"/>
      <c r="J97" s="112"/>
    </row>
    <row r="98" spans="1:10" ht="21" customHeight="1" thickBot="1" x14ac:dyDescent="0.25">
      <c r="A98" s="72" t="s">
        <v>88</v>
      </c>
      <c r="B98" s="267">
        <v>2553</v>
      </c>
      <c r="C98" s="268">
        <v>348</v>
      </c>
      <c r="D98" s="268">
        <v>63</v>
      </c>
      <c r="E98" s="268">
        <v>6523</v>
      </c>
      <c r="F98" s="268">
        <v>839</v>
      </c>
      <c r="G98" s="269">
        <v>148</v>
      </c>
      <c r="H98" s="112"/>
      <c r="I98" s="112"/>
      <c r="J98" s="112"/>
    </row>
    <row r="99" spans="1:10" ht="13.7" customHeight="1" x14ac:dyDescent="0.2">
      <c r="E99" s="23"/>
      <c r="F99" s="23"/>
      <c r="G99" s="23"/>
    </row>
    <row r="100" spans="1:10" ht="29.25" customHeight="1" x14ac:dyDescent="0.2">
      <c r="A100" s="464" t="s">
        <v>325</v>
      </c>
      <c r="B100" s="464"/>
      <c r="C100" s="464"/>
      <c r="D100" s="464"/>
      <c r="E100" s="464"/>
      <c r="F100" s="464"/>
      <c r="G100" s="464"/>
      <c r="H100" s="25"/>
      <c r="I100" s="25"/>
    </row>
    <row r="101" spans="1:10" ht="15" x14ac:dyDescent="0.2">
      <c r="A101" s="24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9">
    <mergeCell ref="C9:D9"/>
    <mergeCell ref="B9:B10"/>
    <mergeCell ref="B8:D8"/>
    <mergeCell ref="A100:G100"/>
    <mergeCell ref="F7:G7"/>
    <mergeCell ref="E8:G8"/>
    <mergeCell ref="E9:E10"/>
    <mergeCell ref="F9:G9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214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351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300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21" customHeight="1" x14ac:dyDescent="0.2">
      <c r="A8" s="398" t="s">
        <v>0</v>
      </c>
      <c r="B8" s="368" t="s">
        <v>216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21" customHeight="1" thickBot="1" x14ac:dyDescent="0.25">
      <c r="A9" s="399"/>
      <c r="B9" s="370"/>
      <c r="C9" s="104" t="s">
        <v>111</v>
      </c>
      <c r="D9" s="105" t="s">
        <v>113</v>
      </c>
      <c r="E9" s="105" t="s">
        <v>114</v>
      </c>
      <c r="F9" s="105" t="s">
        <v>115</v>
      </c>
      <c r="G9" s="105" t="s">
        <v>116</v>
      </c>
      <c r="H9" s="105" t="s">
        <v>109</v>
      </c>
      <c r="I9" s="105" t="s">
        <v>117</v>
      </c>
      <c r="J9" s="105" t="s">
        <v>118</v>
      </c>
      <c r="K9" s="105" t="s">
        <v>119</v>
      </c>
      <c r="L9" s="105" t="s">
        <v>110</v>
      </c>
      <c r="M9" s="106" t="s">
        <v>122</v>
      </c>
      <c r="N9" s="93"/>
    </row>
    <row r="10" spans="1:14" ht="15.95" customHeight="1" x14ac:dyDescent="0.2">
      <c r="A10" s="96" t="s">
        <v>1</v>
      </c>
      <c r="B10" s="210">
        <v>111</v>
      </c>
      <c r="C10" s="204">
        <v>0</v>
      </c>
      <c r="D10" s="205">
        <v>2</v>
      </c>
      <c r="E10" s="205">
        <v>13</v>
      </c>
      <c r="F10" s="205">
        <v>13</v>
      </c>
      <c r="G10" s="205">
        <v>1</v>
      </c>
      <c r="H10" s="205">
        <v>58</v>
      </c>
      <c r="I10" s="205">
        <v>0</v>
      </c>
      <c r="J10" s="205">
        <v>21</v>
      </c>
      <c r="K10" s="205">
        <v>0</v>
      </c>
      <c r="L10" s="205">
        <v>3</v>
      </c>
      <c r="M10" s="107">
        <v>0</v>
      </c>
      <c r="N10" s="97"/>
    </row>
    <row r="11" spans="1:14" ht="15.95" customHeight="1" x14ac:dyDescent="0.2">
      <c r="A11" s="96" t="s">
        <v>2</v>
      </c>
      <c r="B11" s="204">
        <v>79</v>
      </c>
      <c r="C11" s="204">
        <v>0</v>
      </c>
      <c r="D11" s="205">
        <v>3</v>
      </c>
      <c r="E11" s="205">
        <v>2</v>
      </c>
      <c r="F11" s="205">
        <v>2</v>
      </c>
      <c r="G11" s="205">
        <v>1</v>
      </c>
      <c r="H11" s="205">
        <v>47</v>
      </c>
      <c r="I11" s="205">
        <v>0</v>
      </c>
      <c r="J11" s="205">
        <v>0</v>
      </c>
      <c r="K11" s="205">
        <v>23</v>
      </c>
      <c r="L11" s="205">
        <v>1</v>
      </c>
      <c r="M11" s="107">
        <v>0</v>
      </c>
      <c r="N11" s="97"/>
    </row>
    <row r="12" spans="1:14" ht="15.95" customHeight="1" x14ac:dyDescent="0.2">
      <c r="A12" s="96" t="s">
        <v>3</v>
      </c>
      <c r="B12" s="204">
        <v>50</v>
      </c>
      <c r="C12" s="204">
        <v>0</v>
      </c>
      <c r="D12" s="205">
        <v>1</v>
      </c>
      <c r="E12" s="205">
        <v>3</v>
      </c>
      <c r="F12" s="205">
        <v>7</v>
      </c>
      <c r="G12" s="205">
        <v>1</v>
      </c>
      <c r="H12" s="205">
        <v>21</v>
      </c>
      <c r="I12" s="205">
        <v>0</v>
      </c>
      <c r="J12" s="205">
        <v>0</v>
      </c>
      <c r="K12" s="205">
        <v>2</v>
      </c>
      <c r="L12" s="205">
        <v>15</v>
      </c>
      <c r="M12" s="107">
        <v>0</v>
      </c>
      <c r="N12" s="97"/>
    </row>
    <row r="13" spans="1:14" ht="15.95" customHeight="1" x14ac:dyDescent="0.2">
      <c r="A13" s="96" t="s">
        <v>4</v>
      </c>
      <c r="B13" s="204">
        <v>25</v>
      </c>
      <c r="C13" s="204">
        <v>0</v>
      </c>
      <c r="D13" s="205">
        <v>0</v>
      </c>
      <c r="E13" s="205">
        <v>6</v>
      </c>
      <c r="F13" s="205">
        <v>3</v>
      </c>
      <c r="G13" s="205">
        <v>0</v>
      </c>
      <c r="H13" s="205">
        <v>9</v>
      </c>
      <c r="I13" s="205">
        <v>0</v>
      </c>
      <c r="J13" s="205">
        <v>1</v>
      </c>
      <c r="K13" s="205">
        <v>5</v>
      </c>
      <c r="L13" s="205">
        <v>1</v>
      </c>
      <c r="M13" s="107">
        <v>0</v>
      </c>
      <c r="N13" s="97"/>
    </row>
    <row r="14" spans="1:14" ht="15.95" customHeight="1" x14ac:dyDescent="0.2">
      <c r="A14" s="96" t="s">
        <v>5</v>
      </c>
      <c r="B14" s="204">
        <v>8</v>
      </c>
      <c r="C14" s="204">
        <v>0</v>
      </c>
      <c r="D14" s="205">
        <v>2</v>
      </c>
      <c r="E14" s="205">
        <v>1</v>
      </c>
      <c r="F14" s="205">
        <v>1</v>
      </c>
      <c r="G14" s="205">
        <v>0</v>
      </c>
      <c r="H14" s="205">
        <v>4</v>
      </c>
      <c r="I14" s="205">
        <v>0</v>
      </c>
      <c r="J14" s="205">
        <v>0</v>
      </c>
      <c r="K14" s="205">
        <v>0</v>
      </c>
      <c r="L14" s="205">
        <v>0</v>
      </c>
      <c r="M14" s="107">
        <v>0</v>
      </c>
      <c r="N14" s="97"/>
    </row>
    <row r="15" spans="1:14" ht="15.95" customHeight="1" x14ac:dyDescent="0.2">
      <c r="A15" s="96" t="s">
        <v>6</v>
      </c>
      <c r="B15" s="204">
        <v>98</v>
      </c>
      <c r="C15" s="204">
        <v>0</v>
      </c>
      <c r="D15" s="205">
        <v>2</v>
      </c>
      <c r="E15" s="205">
        <v>1</v>
      </c>
      <c r="F15" s="205">
        <v>1</v>
      </c>
      <c r="G15" s="205">
        <v>2</v>
      </c>
      <c r="H15" s="205">
        <v>7</v>
      </c>
      <c r="I15" s="205">
        <v>0</v>
      </c>
      <c r="J15" s="205">
        <v>22</v>
      </c>
      <c r="K15" s="205">
        <v>63</v>
      </c>
      <c r="L15" s="205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04">
        <v>25</v>
      </c>
      <c r="C16" s="204">
        <v>0</v>
      </c>
      <c r="D16" s="205">
        <v>0</v>
      </c>
      <c r="E16" s="205">
        <v>2</v>
      </c>
      <c r="F16" s="205">
        <v>3</v>
      </c>
      <c r="G16" s="205">
        <v>2</v>
      </c>
      <c r="H16" s="205">
        <v>18</v>
      </c>
      <c r="I16" s="205">
        <v>0</v>
      </c>
      <c r="J16" s="205">
        <v>0</v>
      </c>
      <c r="K16" s="205">
        <v>0</v>
      </c>
      <c r="L16" s="205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06">
        <v>23</v>
      </c>
      <c r="C17" s="206">
        <v>0</v>
      </c>
      <c r="D17" s="207">
        <v>2</v>
      </c>
      <c r="E17" s="207">
        <v>0</v>
      </c>
      <c r="F17" s="207">
        <v>0</v>
      </c>
      <c r="G17" s="207">
        <v>3</v>
      </c>
      <c r="H17" s="207">
        <v>0</v>
      </c>
      <c r="I17" s="207">
        <v>0</v>
      </c>
      <c r="J17" s="207">
        <v>3</v>
      </c>
      <c r="K17" s="207">
        <v>12</v>
      </c>
      <c r="L17" s="207">
        <v>3</v>
      </c>
      <c r="M17" s="108">
        <v>0</v>
      </c>
      <c r="N17" s="97"/>
    </row>
    <row r="18" spans="1:14" ht="15.95" customHeight="1" x14ac:dyDescent="0.2">
      <c r="A18" s="98" t="s">
        <v>9</v>
      </c>
      <c r="B18" s="208">
        <v>419</v>
      </c>
      <c r="C18" s="216">
        <v>0</v>
      </c>
      <c r="D18" s="209">
        <v>12</v>
      </c>
      <c r="E18" s="209">
        <v>28</v>
      </c>
      <c r="F18" s="209">
        <v>30</v>
      </c>
      <c r="G18" s="209">
        <v>10</v>
      </c>
      <c r="H18" s="209">
        <v>164</v>
      </c>
      <c r="I18" s="209">
        <v>0</v>
      </c>
      <c r="J18" s="209">
        <v>47</v>
      </c>
      <c r="K18" s="209">
        <v>105</v>
      </c>
      <c r="L18" s="209">
        <v>23</v>
      </c>
      <c r="M18" s="109">
        <v>0</v>
      </c>
      <c r="N18" s="97"/>
    </row>
    <row r="19" spans="1:14" ht="15.95" customHeight="1" x14ac:dyDescent="0.2">
      <c r="A19" s="96" t="s">
        <v>10</v>
      </c>
      <c r="B19" s="218">
        <v>40</v>
      </c>
      <c r="C19" s="204">
        <v>0</v>
      </c>
      <c r="D19" s="205">
        <v>0</v>
      </c>
      <c r="E19" s="205">
        <v>3</v>
      </c>
      <c r="F19" s="205">
        <v>6</v>
      </c>
      <c r="G19" s="205">
        <v>1</v>
      </c>
      <c r="H19" s="205">
        <v>9</v>
      </c>
      <c r="I19" s="205">
        <v>0</v>
      </c>
      <c r="J19" s="205">
        <v>1</v>
      </c>
      <c r="K19" s="205">
        <v>17</v>
      </c>
      <c r="L19" s="205">
        <v>3</v>
      </c>
      <c r="M19" s="107">
        <v>0</v>
      </c>
      <c r="N19" s="97"/>
    </row>
    <row r="20" spans="1:14" ht="15.95" customHeight="1" x14ac:dyDescent="0.2">
      <c r="A20" s="96" t="s">
        <v>11</v>
      </c>
      <c r="B20" s="204">
        <v>58</v>
      </c>
      <c r="C20" s="204">
        <v>0</v>
      </c>
      <c r="D20" s="205">
        <v>1</v>
      </c>
      <c r="E20" s="205">
        <v>2</v>
      </c>
      <c r="F20" s="205">
        <v>5</v>
      </c>
      <c r="G20" s="205">
        <v>15</v>
      </c>
      <c r="H20" s="205">
        <v>2</v>
      </c>
      <c r="I20" s="205">
        <v>1</v>
      </c>
      <c r="J20" s="205">
        <v>11</v>
      </c>
      <c r="K20" s="205">
        <v>12</v>
      </c>
      <c r="L20" s="205">
        <v>9</v>
      </c>
      <c r="M20" s="107">
        <v>0</v>
      </c>
      <c r="N20" s="97"/>
    </row>
    <row r="21" spans="1:14" ht="15.95" customHeight="1" x14ac:dyDescent="0.2">
      <c r="A21" s="96" t="s">
        <v>12</v>
      </c>
      <c r="B21" s="204">
        <v>5</v>
      </c>
      <c r="C21" s="204">
        <v>0</v>
      </c>
      <c r="D21" s="205">
        <v>0</v>
      </c>
      <c r="E21" s="205">
        <v>1</v>
      </c>
      <c r="F21" s="205">
        <v>1</v>
      </c>
      <c r="G21" s="205">
        <v>0</v>
      </c>
      <c r="H21" s="205">
        <v>1</v>
      </c>
      <c r="I21" s="205">
        <v>0</v>
      </c>
      <c r="J21" s="205">
        <v>1</v>
      </c>
      <c r="K21" s="205">
        <v>1</v>
      </c>
      <c r="L21" s="205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04">
        <v>35</v>
      </c>
      <c r="C22" s="204">
        <v>0</v>
      </c>
      <c r="D22" s="205">
        <v>3</v>
      </c>
      <c r="E22" s="205">
        <v>7</v>
      </c>
      <c r="F22" s="205">
        <v>10</v>
      </c>
      <c r="G22" s="205">
        <v>5</v>
      </c>
      <c r="H22" s="205">
        <v>2</v>
      </c>
      <c r="I22" s="205">
        <v>0</v>
      </c>
      <c r="J22" s="205">
        <v>6</v>
      </c>
      <c r="K22" s="205">
        <v>1</v>
      </c>
      <c r="L22" s="205">
        <v>1</v>
      </c>
      <c r="M22" s="107">
        <v>0</v>
      </c>
      <c r="N22" s="97"/>
    </row>
    <row r="23" spans="1:14" ht="15.95" customHeight="1" x14ac:dyDescent="0.2">
      <c r="A23" s="96" t="s">
        <v>14</v>
      </c>
      <c r="B23" s="204">
        <v>14</v>
      </c>
      <c r="C23" s="204">
        <v>0</v>
      </c>
      <c r="D23" s="205">
        <v>0</v>
      </c>
      <c r="E23" s="205">
        <v>0</v>
      </c>
      <c r="F23" s="205">
        <v>1</v>
      </c>
      <c r="G23" s="205">
        <v>2</v>
      </c>
      <c r="H23" s="205">
        <v>1</v>
      </c>
      <c r="I23" s="205">
        <v>0</v>
      </c>
      <c r="J23" s="205">
        <v>9</v>
      </c>
      <c r="K23" s="205">
        <v>1</v>
      </c>
      <c r="L23" s="205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04">
        <v>9</v>
      </c>
      <c r="C24" s="204">
        <v>0</v>
      </c>
      <c r="D24" s="205">
        <v>0</v>
      </c>
      <c r="E24" s="205">
        <v>1</v>
      </c>
      <c r="F24" s="205">
        <v>3</v>
      </c>
      <c r="G24" s="205">
        <v>0</v>
      </c>
      <c r="H24" s="205">
        <v>4</v>
      </c>
      <c r="I24" s="205">
        <v>0</v>
      </c>
      <c r="J24" s="205">
        <v>1</v>
      </c>
      <c r="K24" s="205">
        <v>0</v>
      </c>
      <c r="L24" s="205">
        <v>0</v>
      </c>
      <c r="M24" s="107">
        <v>0</v>
      </c>
      <c r="N24" s="97"/>
    </row>
    <row r="25" spans="1:14" ht="15.95" customHeight="1" x14ac:dyDescent="0.2">
      <c r="A25" s="99" t="s">
        <v>16</v>
      </c>
      <c r="B25" s="206">
        <v>41</v>
      </c>
      <c r="C25" s="206">
        <v>0</v>
      </c>
      <c r="D25" s="207">
        <v>0</v>
      </c>
      <c r="E25" s="207">
        <v>0</v>
      </c>
      <c r="F25" s="207">
        <v>0</v>
      </c>
      <c r="G25" s="207">
        <v>1</v>
      </c>
      <c r="H25" s="207">
        <v>10</v>
      </c>
      <c r="I25" s="207">
        <v>0</v>
      </c>
      <c r="J25" s="207">
        <v>8</v>
      </c>
      <c r="K25" s="207">
        <v>21</v>
      </c>
      <c r="L25" s="207">
        <v>1</v>
      </c>
      <c r="M25" s="108">
        <v>0</v>
      </c>
      <c r="N25" s="97"/>
    </row>
    <row r="26" spans="1:14" ht="15.95" customHeight="1" x14ac:dyDescent="0.2">
      <c r="A26" s="100" t="s">
        <v>17</v>
      </c>
      <c r="B26" s="208">
        <v>202</v>
      </c>
      <c r="C26" s="216">
        <v>0</v>
      </c>
      <c r="D26" s="209">
        <v>4</v>
      </c>
      <c r="E26" s="209">
        <v>14</v>
      </c>
      <c r="F26" s="209">
        <v>26</v>
      </c>
      <c r="G26" s="209">
        <v>24</v>
      </c>
      <c r="H26" s="209">
        <v>29</v>
      </c>
      <c r="I26" s="209">
        <v>1</v>
      </c>
      <c r="J26" s="209">
        <v>37</v>
      </c>
      <c r="K26" s="209">
        <v>53</v>
      </c>
      <c r="L26" s="209">
        <v>14</v>
      </c>
      <c r="M26" s="109">
        <v>0</v>
      </c>
      <c r="N26" s="97"/>
    </row>
    <row r="27" spans="1:14" ht="15.95" customHeight="1" x14ac:dyDescent="0.2">
      <c r="A27" s="96" t="s">
        <v>18</v>
      </c>
      <c r="B27" s="218">
        <v>9</v>
      </c>
      <c r="C27" s="204">
        <v>0</v>
      </c>
      <c r="D27" s="205">
        <v>0</v>
      </c>
      <c r="E27" s="205">
        <v>0</v>
      </c>
      <c r="F27" s="205">
        <v>0</v>
      </c>
      <c r="G27" s="205">
        <v>1</v>
      </c>
      <c r="H27" s="205">
        <v>0</v>
      </c>
      <c r="I27" s="205">
        <v>0</v>
      </c>
      <c r="J27" s="205">
        <v>0</v>
      </c>
      <c r="K27" s="205">
        <v>0</v>
      </c>
      <c r="L27" s="205">
        <v>8</v>
      </c>
      <c r="M27" s="107">
        <v>0</v>
      </c>
      <c r="N27" s="97"/>
    </row>
    <row r="28" spans="1:14" ht="15.95" customHeight="1" x14ac:dyDescent="0.2">
      <c r="A28" s="96" t="s">
        <v>19</v>
      </c>
      <c r="B28" s="204">
        <v>17</v>
      </c>
      <c r="C28" s="204">
        <v>0</v>
      </c>
      <c r="D28" s="205">
        <v>0</v>
      </c>
      <c r="E28" s="205">
        <v>5</v>
      </c>
      <c r="F28" s="205">
        <v>0</v>
      </c>
      <c r="G28" s="205">
        <v>2</v>
      </c>
      <c r="H28" s="205">
        <v>3</v>
      </c>
      <c r="I28" s="205">
        <v>0</v>
      </c>
      <c r="J28" s="205">
        <v>7</v>
      </c>
      <c r="K28" s="205">
        <v>0</v>
      </c>
      <c r="L28" s="205">
        <v>0</v>
      </c>
      <c r="M28" s="107">
        <v>0</v>
      </c>
      <c r="N28" s="97"/>
    </row>
    <row r="29" spans="1:14" ht="15.95" customHeight="1" x14ac:dyDescent="0.2">
      <c r="A29" s="96" t="s">
        <v>20</v>
      </c>
      <c r="B29" s="204">
        <v>2</v>
      </c>
      <c r="C29" s="204">
        <v>0</v>
      </c>
      <c r="D29" s="205">
        <v>0</v>
      </c>
      <c r="E29" s="205">
        <v>0</v>
      </c>
      <c r="F29" s="205">
        <v>0</v>
      </c>
      <c r="G29" s="205">
        <v>2</v>
      </c>
      <c r="H29" s="205">
        <v>0</v>
      </c>
      <c r="I29" s="205">
        <v>0</v>
      </c>
      <c r="J29" s="205">
        <v>0</v>
      </c>
      <c r="K29" s="205">
        <v>0</v>
      </c>
      <c r="L29" s="205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04">
        <v>39</v>
      </c>
      <c r="C30" s="204">
        <v>0</v>
      </c>
      <c r="D30" s="205">
        <v>1</v>
      </c>
      <c r="E30" s="205">
        <v>1</v>
      </c>
      <c r="F30" s="205">
        <v>2</v>
      </c>
      <c r="G30" s="205">
        <v>0</v>
      </c>
      <c r="H30" s="205">
        <v>8</v>
      </c>
      <c r="I30" s="205">
        <v>0</v>
      </c>
      <c r="J30" s="205">
        <v>11</v>
      </c>
      <c r="K30" s="205">
        <v>11</v>
      </c>
      <c r="L30" s="205">
        <v>5</v>
      </c>
      <c r="M30" s="107">
        <v>0</v>
      </c>
      <c r="N30" s="97"/>
    </row>
    <row r="31" spans="1:14" ht="15.95" customHeight="1" x14ac:dyDescent="0.2">
      <c r="A31" s="96" t="s">
        <v>22</v>
      </c>
      <c r="B31" s="204">
        <v>42</v>
      </c>
      <c r="C31" s="204">
        <v>0</v>
      </c>
      <c r="D31" s="205">
        <v>0</v>
      </c>
      <c r="E31" s="205">
        <v>3</v>
      </c>
      <c r="F31" s="205">
        <v>7</v>
      </c>
      <c r="G31" s="205">
        <v>5</v>
      </c>
      <c r="H31" s="205">
        <v>7</v>
      </c>
      <c r="I31" s="205">
        <v>0</v>
      </c>
      <c r="J31" s="205">
        <v>8</v>
      </c>
      <c r="K31" s="205">
        <v>12</v>
      </c>
      <c r="L31" s="205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04">
        <v>20</v>
      </c>
      <c r="C32" s="204">
        <v>0</v>
      </c>
      <c r="D32" s="205">
        <v>1</v>
      </c>
      <c r="E32" s="205">
        <v>2</v>
      </c>
      <c r="F32" s="205">
        <v>3</v>
      </c>
      <c r="G32" s="205">
        <v>2</v>
      </c>
      <c r="H32" s="205">
        <v>8</v>
      </c>
      <c r="I32" s="205">
        <v>0</v>
      </c>
      <c r="J32" s="205">
        <v>2</v>
      </c>
      <c r="K32" s="205">
        <v>1</v>
      </c>
      <c r="L32" s="205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04">
        <v>36</v>
      </c>
      <c r="C33" s="204">
        <v>0</v>
      </c>
      <c r="D33" s="205">
        <v>4</v>
      </c>
      <c r="E33" s="205">
        <v>3</v>
      </c>
      <c r="F33" s="205">
        <v>6</v>
      </c>
      <c r="G33" s="205">
        <v>5</v>
      </c>
      <c r="H33" s="205">
        <v>12</v>
      </c>
      <c r="I33" s="205">
        <v>0</v>
      </c>
      <c r="J33" s="205">
        <v>2</v>
      </c>
      <c r="K33" s="205">
        <v>3</v>
      </c>
      <c r="L33" s="205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04">
        <v>18</v>
      </c>
      <c r="C34" s="204">
        <v>0</v>
      </c>
      <c r="D34" s="205">
        <v>2</v>
      </c>
      <c r="E34" s="205">
        <v>1</v>
      </c>
      <c r="F34" s="205">
        <v>1</v>
      </c>
      <c r="G34" s="205">
        <v>1</v>
      </c>
      <c r="H34" s="205">
        <v>2</v>
      </c>
      <c r="I34" s="205">
        <v>0</v>
      </c>
      <c r="J34" s="205">
        <v>1</v>
      </c>
      <c r="K34" s="205">
        <v>10</v>
      </c>
      <c r="L34" s="205">
        <v>0</v>
      </c>
      <c r="M34" s="107">
        <v>0</v>
      </c>
      <c r="N34" s="97"/>
    </row>
    <row r="35" spans="1:14" ht="15.95" customHeight="1" x14ac:dyDescent="0.2">
      <c r="A35" s="99" t="s">
        <v>26</v>
      </c>
      <c r="B35" s="206">
        <v>40</v>
      </c>
      <c r="C35" s="206">
        <v>0</v>
      </c>
      <c r="D35" s="207">
        <v>0</v>
      </c>
      <c r="E35" s="207">
        <v>2</v>
      </c>
      <c r="F35" s="207">
        <v>5</v>
      </c>
      <c r="G35" s="207">
        <v>6</v>
      </c>
      <c r="H35" s="207">
        <v>18</v>
      </c>
      <c r="I35" s="207">
        <v>0</v>
      </c>
      <c r="J35" s="207">
        <v>1</v>
      </c>
      <c r="K35" s="207">
        <v>0</v>
      </c>
      <c r="L35" s="207">
        <v>8</v>
      </c>
      <c r="M35" s="108">
        <v>0</v>
      </c>
      <c r="N35" s="97"/>
    </row>
    <row r="36" spans="1:14" ht="15.95" customHeight="1" x14ac:dyDescent="0.2">
      <c r="A36" s="100" t="s">
        <v>27</v>
      </c>
      <c r="B36" s="211">
        <v>223</v>
      </c>
      <c r="C36" s="216">
        <v>0</v>
      </c>
      <c r="D36" s="209">
        <v>8</v>
      </c>
      <c r="E36" s="209">
        <v>17</v>
      </c>
      <c r="F36" s="209">
        <v>24</v>
      </c>
      <c r="G36" s="209">
        <v>24</v>
      </c>
      <c r="H36" s="209">
        <v>58</v>
      </c>
      <c r="I36" s="209">
        <v>0</v>
      </c>
      <c r="J36" s="209">
        <v>32</v>
      </c>
      <c r="K36" s="209">
        <v>37</v>
      </c>
      <c r="L36" s="209">
        <v>23</v>
      </c>
      <c r="M36" s="109">
        <v>0</v>
      </c>
      <c r="N36" s="97"/>
    </row>
    <row r="37" spans="1:14" ht="15.95" customHeight="1" x14ac:dyDescent="0.2">
      <c r="A37" s="96" t="s">
        <v>28</v>
      </c>
      <c r="B37" s="218">
        <v>32</v>
      </c>
      <c r="C37" s="204">
        <v>0</v>
      </c>
      <c r="D37" s="205">
        <v>0</v>
      </c>
      <c r="E37" s="205">
        <v>1</v>
      </c>
      <c r="F37" s="205">
        <v>3</v>
      </c>
      <c r="G37" s="205">
        <v>5</v>
      </c>
      <c r="H37" s="205">
        <v>8</v>
      </c>
      <c r="I37" s="205">
        <v>0</v>
      </c>
      <c r="J37" s="205">
        <v>3</v>
      </c>
      <c r="K37" s="205">
        <v>5</v>
      </c>
      <c r="L37" s="205">
        <v>7</v>
      </c>
      <c r="M37" s="107">
        <v>0</v>
      </c>
      <c r="N37" s="97"/>
    </row>
    <row r="38" spans="1:14" ht="15.95" customHeight="1" x14ac:dyDescent="0.2">
      <c r="A38" s="96" t="s">
        <v>29</v>
      </c>
      <c r="B38" s="204">
        <v>126</v>
      </c>
      <c r="C38" s="204">
        <v>0</v>
      </c>
      <c r="D38" s="205">
        <v>2</v>
      </c>
      <c r="E38" s="205">
        <v>8</v>
      </c>
      <c r="F38" s="205">
        <v>9</v>
      </c>
      <c r="G38" s="205">
        <v>8</v>
      </c>
      <c r="H38" s="205">
        <v>12</v>
      </c>
      <c r="I38" s="205">
        <v>0</v>
      </c>
      <c r="J38" s="205">
        <v>52</v>
      </c>
      <c r="K38" s="205">
        <v>9</v>
      </c>
      <c r="L38" s="205">
        <v>26</v>
      </c>
      <c r="M38" s="107">
        <v>0</v>
      </c>
      <c r="N38" s="97"/>
    </row>
    <row r="39" spans="1:14" ht="15.95" customHeight="1" x14ac:dyDescent="0.2">
      <c r="A39" s="96" t="s">
        <v>30</v>
      </c>
      <c r="B39" s="204">
        <v>134</v>
      </c>
      <c r="C39" s="204">
        <v>0</v>
      </c>
      <c r="D39" s="205">
        <v>0</v>
      </c>
      <c r="E39" s="205">
        <v>5</v>
      </c>
      <c r="F39" s="205">
        <v>6</v>
      </c>
      <c r="G39" s="205">
        <v>2</v>
      </c>
      <c r="H39" s="205">
        <v>49</v>
      </c>
      <c r="I39" s="205">
        <v>2</v>
      </c>
      <c r="J39" s="205">
        <v>59</v>
      </c>
      <c r="K39" s="205">
        <v>7</v>
      </c>
      <c r="L39" s="205">
        <v>4</v>
      </c>
      <c r="M39" s="107">
        <v>0</v>
      </c>
      <c r="N39" s="97"/>
    </row>
    <row r="40" spans="1:14" ht="15.95" customHeight="1" x14ac:dyDescent="0.2">
      <c r="A40" s="96" t="s">
        <v>31</v>
      </c>
      <c r="B40" s="204">
        <v>27</v>
      </c>
      <c r="C40" s="204">
        <v>0</v>
      </c>
      <c r="D40" s="205">
        <v>1</v>
      </c>
      <c r="E40" s="205">
        <v>1</v>
      </c>
      <c r="F40" s="205">
        <v>6</v>
      </c>
      <c r="G40" s="205">
        <v>1</v>
      </c>
      <c r="H40" s="205">
        <v>5</v>
      </c>
      <c r="I40" s="205">
        <v>0</v>
      </c>
      <c r="J40" s="205">
        <v>8</v>
      </c>
      <c r="K40" s="205">
        <v>2</v>
      </c>
      <c r="L40" s="205">
        <v>3</v>
      </c>
      <c r="M40" s="107">
        <v>0</v>
      </c>
      <c r="N40" s="97"/>
    </row>
    <row r="41" spans="1:14" ht="15.95" customHeight="1" x14ac:dyDescent="0.2">
      <c r="A41" s="96" t="s">
        <v>32</v>
      </c>
      <c r="B41" s="212">
        <v>14</v>
      </c>
      <c r="C41" s="212">
        <v>0</v>
      </c>
      <c r="D41" s="213">
        <v>0</v>
      </c>
      <c r="E41" s="213">
        <v>0</v>
      </c>
      <c r="F41" s="213">
        <v>9</v>
      </c>
      <c r="G41" s="213">
        <v>0</v>
      </c>
      <c r="H41" s="213">
        <v>0</v>
      </c>
      <c r="I41" s="213">
        <v>0</v>
      </c>
      <c r="J41" s="213">
        <v>4</v>
      </c>
      <c r="K41" s="213">
        <v>0</v>
      </c>
      <c r="L41" s="213">
        <v>1</v>
      </c>
      <c r="M41" s="110">
        <v>0</v>
      </c>
      <c r="N41" s="97"/>
    </row>
    <row r="42" spans="1:14" ht="15.95" customHeight="1" x14ac:dyDescent="0.2">
      <c r="A42" s="96" t="s">
        <v>33</v>
      </c>
      <c r="B42" s="204">
        <v>12</v>
      </c>
      <c r="C42" s="204">
        <v>0</v>
      </c>
      <c r="D42" s="205">
        <v>0</v>
      </c>
      <c r="E42" s="205">
        <v>1</v>
      </c>
      <c r="F42" s="205">
        <v>2</v>
      </c>
      <c r="G42" s="205">
        <v>0</v>
      </c>
      <c r="H42" s="205">
        <v>2</v>
      </c>
      <c r="I42" s="205">
        <v>0</v>
      </c>
      <c r="J42" s="205">
        <v>7</v>
      </c>
      <c r="K42" s="205">
        <v>0</v>
      </c>
      <c r="L42" s="205">
        <v>0</v>
      </c>
      <c r="M42" s="107">
        <v>0</v>
      </c>
      <c r="N42" s="97"/>
    </row>
    <row r="43" spans="1:14" ht="15.95" customHeight="1" x14ac:dyDescent="0.2">
      <c r="A43" s="99" t="s">
        <v>34</v>
      </c>
      <c r="B43" s="206">
        <v>15</v>
      </c>
      <c r="C43" s="206">
        <v>0</v>
      </c>
      <c r="D43" s="207">
        <v>0</v>
      </c>
      <c r="E43" s="207">
        <v>0</v>
      </c>
      <c r="F43" s="207">
        <v>1</v>
      </c>
      <c r="G43" s="207">
        <v>0</v>
      </c>
      <c r="H43" s="207">
        <v>1</v>
      </c>
      <c r="I43" s="207">
        <v>0</v>
      </c>
      <c r="J43" s="207">
        <v>10</v>
      </c>
      <c r="K43" s="207">
        <v>0</v>
      </c>
      <c r="L43" s="207">
        <v>3</v>
      </c>
      <c r="M43" s="108">
        <v>0</v>
      </c>
      <c r="N43" s="97"/>
    </row>
    <row r="44" spans="1:14" ht="15.95" customHeight="1" x14ac:dyDescent="0.2">
      <c r="A44" s="100" t="s">
        <v>35</v>
      </c>
      <c r="B44" s="208">
        <v>360</v>
      </c>
      <c r="C44" s="216">
        <v>0</v>
      </c>
      <c r="D44" s="209">
        <v>3</v>
      </c>
      <c r="E44" s="209">
        <v>16</v>
      </c>
      <c r="F44" s="209">
        <v>36</v>
      </c>
      <c r="G44" s="209">
        <v>16</v>
      </c>
      <c r="H44" s="209">
        <v>77</v>
      </c>
      <c r="I44" s="209">
        <v>2</v>
      </c>
      <c r="J44" s="209">
        <v>143</v>
      </c>
      <c r="K44" s="209">
        <v>23</v>
      </c>
      <c r="L44" s="209">
        <v>44</v>
      </c>
      <c r="M44" s="109">
        <v>0</v>
      </c>
      <c r="N44" s="97"/>
    </row>
    <row r="45" spans="1:14" ht="15.95" customHeight="1" x14ac:dyDescent="0.2">
      <c r="A45" s="96" t="s">
        <v>36</v>
      </c>
      <c r="B45" s="218">
        <v>1</v>
      </c>
      <c r="C45" s="204">
        <v>0</v>
      </c>
      <c r="D45" s="205">
        <v>0</v>
      </c>
      <c r="E45" s="205">
        <v>0</v>
      </c>
      <c r="F45" s="205">
        <v>1</v>
      </c>
      <c r="G45" s="205">
        <v>0</v>
      </c>
      <c r="H45" s="205">
        <v>0</v>
      </c>
      <c r="I45" s="205">
        <v>0</v>
      </c>
      <c r="J45" s="205">
        <v>0</v>
      </c>
      <c r="K45" s="205">
        <v>0</v>
      </c>
      <c r="L45" s="205">
        <v>0</v>
      </c>
      <c r="M45" s="107">
        <v>0</v>
      </c>
      <c r="N45" s="97"/>
    </row>
    <row r="46" spans="1:14" ht="15.95" customHeight="1" x14ac:dyDescent="0.2">
      <c r="A46" s="96" t="s">
        <v>37</v>
      </c>
      <c r="B46" s="204">
        <v>27</v>
      </c>
      <c r="C46" s="204">
        <v>0</v>
      </c>
      <c r="D46" s="205">
        <v>0</v>
      </c>
      <c r="E46" s="205">
        <v>3</v>
      </c>
      <c r="F46" s="205">
        <v>7</v>
      </c>
      <c r="G46" s="205">
        <v>8</v>
      </c>
      <c r="H46" s="205">
        <v>4</v>
      </c>
      <c r="I46" s="205">
        <v>0</v>
      </c>
      <c r="J46" s="205">
        <v>0</v>
      </c>
      <c r="K46" s="205">
        <v>5</v>
      </c>
      <c r="L46" s="205">
        <v>0</v>
      </c>
      <c r="M46" s="107">
        <v>0</v>
      </c>
      <c r="N46" s="97"/>
    </row>
    <row r="47" spans="1:14" ht="15.95" customHeight="1" x14ac:dyDescent="0.2">
      <c r="A47" s="96" t="s">
        <v>38</v>
      </c>
      <c r="B47" s="204">
        <v>22</v>
      </c>
      <c r="C47" s="204">
        <v>0</v>
      </c>
      <c r="D47" s="205">
        <v>0</v>
      </c>
      <c r="E47" s="205">
        <v>1</v>
      </c>
      <c r="F47" s="205">
        <v>1</v>
      </c>
      <c r="G47" s="205">
        <v>2</v>
      </c>
      <c r="H47" s="205">
        <v>16</v>
      </c>
      <c r="I47" s="205">
        <v>0</v>
      </c>
      <c r="J47" s="205">
        <v>1</v>
      </c>
      <c r="K47" s="205">
        <v>1</v>
      </c>
      <c r="L47" s="205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04">
        <v>5</v>
      </c>
      <c r="C48" s="204">
        <v>0</v>
      </c>
      <c r="D48" s="205">
        <v>0</v>
      </c>
      <c r="E48" s="205">
        <v>0</v>
      </c>
      <c r="F48" s="205">
        <v>1</v>
      </c>
      <c r="G48" s="205">
        <v>0</v>
      </c>
      <c r="H48" s="205">
        <v>4</v>
      </c>
      <c r="I48" s="205">
        <v>0</v>
      </c>
      <c r="J48" s="205">
        <v>0</v>
      </c>
      <c r="K48" s="205">
        <v>0</v>
      </c>
      <c r="L48" s="205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04">
        <v>36</v>
      </c>
      <c r="C49" s="204">
        <v>0</v>
      </c>
      <c r="D49" s="205">
        <v>2</v>
      </c>
      <c r="E49" s="205">
        <v>1</v>
      </c>
      <c r="F49" s="205">
        <v>6</v>
      </c>
      <c r="G49" s="205">
        <v>0</v>
      </c>
      <c r="H49" s="205">
        <v>17</v>
      </c>
      <c r="I49" s="205">
        <v>0</v>
      </c>
      <c r="J49" s="205">
        <v>2</v>
      </c>
      <c r="K49" s="205">
        <v>1</v>
      </c>
      <c r="L49" s="205">
        <v>7</v>
      </c>
      <c r="M49" s="107">
        <v>0</v>
      </c>
      <c r="N49" s="97"/>
    </row>
    <row r="50" spans="1:14" ht="15.95" customHeight="1" x14ac:dyDescent="0.2">
      <c r="A50" s="96" t="s">
        <v>41</v>
      </c>
      <c r="B50" s="204">
        <v>42</v>
      </c>
      <c r="C50" s="204">
        <v>0</v>
      </c>
      <c r="D50" s="205">
        <v>0</v>
      </c>
      <c r="E50" s="205">
        <v>3</v>
      </c>
      <c r="F50" s="205">
        <v>9</v>
      </c>
      <c r="G50" s="205">
        <v>0</v>
      </c>
      <c r="H50" s="205">
        <v>4</v>
      </c>
      <c r="I50" s="205">
        <v>1</v>
      </c>
      <c r="J50" s="205">
        <v>25</v>
      </c>
      <c r="K50" s="205">
        <v>0</v>
      </c>
      <c r="L50" s="205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04">
        <v>25</v>
      </c>
      <c r="C51" s="204">
        <v>0</v>
      </c>
      <c r="D51" s="205">
        <v>0</v>
      </c>
      <c r="E51" s="205">
        <v>0</v>
      </c>
      <c r="F51" s="205">
        <v>3</v>
      </c>
      <c r="G51" s="205">
        <v>0</v>
      </c>
      <c r="H51" s="205">
        <v>19</v>
      </c>
      <c r="I51" s="205">
        <v>0</v>
      </c>
      <c r="J51" s="205">
        <v>1</v>
      </c>
      <c r="K51" s="205">
        <v>0</v>
      </c>
      <c r="L51" s="205">
        <v>2</v>
      </c>
      <c r="M51" s="107">
        <v>0</v>
      </c>
      <c r="N51" s="97"/>
    </row>
    <row r="52" spans="1:14" ht="15.95" customHeight="1" x14ac:dyDescent="0.2">
      <c r="A52" s="96" t="s">
        <v>43</v>
      </c>
      <c r="B52" s="204">
        <v>44</v>
      </c>
      <c r="C52" s="204">
        <v>0</v>
      </c>
      <c r="D52" s="205">
        <v>1</v>
      </c>
      <c r="E52" s="205">
        <v>4</v>
      </c>
      <c r="F52" s="205">
        <v>5</v>
      </c>
      <c r="G52" s="205">
        <v>7</v>
      </c>
      <c r="H52" s="205">
        <v>19</v>
      </c>
      <c r="I52" s="205">
        <v>0</v>
      </c>
      <c r="J52" s="205">
        <v>3</v>
      </c>
      <c r="K52" s="205">
        <v>5</v>
      </c>
      <c r="L52" s="205">
        <v>0</v>
      </c>
      <c r="M52" s="107">
        <v>0</v>
      </c>
      <c r="N52" s="97"/>
    </row>
    <row r="53" spans="1:14" s="33" customFormat="1" ht="15.95" customHeight="1" x14ac:dyDescent="0.2">
      <c r="A53" s="96" t="s">
        <v>44</v>
      </c>
      <c r="B53" s="204">
        <v>7</v>
      </c>
      <c r="C53" s="204">
        <v>0</v>
      </c>
      <c r="D53" s="205">
        <v>0</v>
      </c>
      <c r="E53" s="205">
        <v>0</v>
      </c>
      <c r="F53" s="205">
        <v>0</v>
      </c>
      <c r="G53" s="205">
        <v>0</v>
      </c>
      <c r="H53" s="205">
        <v>6</v>
      </c>
      <c r="I53" s="205">
        <v>0</v>
      </c>
      <c r="J53" s="205">
        <v>0</v>
      </c>
      <c r="K53" s="205">
        <v>1</v>
      </c>
      <c r="L53" s="205">
        <v>0</v>
      </c>
      <c r="M53" s="107">
        <v>0</v>
      </c>
      <c r="N53" s="101"/>
    </row>
    <row r="54" spans="1:14" ht="15.95" customHeight="1" x14ac:dyDescent="0.2">
      <c r="A54" s="96" t="s">
        <v>45</v>
      </c>
      <c r="B54" s="204">
        <v>16</v>
      </c>
      <c r="C54" s="204">
        <v>0</v>
      </c>
      <c r="D54" s="205">
        <v>0</v>
      </c>
      <c r="E54" s="205">
        <v>1</v>
      </c>
      <c r="F54" s="205">
        <v>0</v>
      </c>
      <c r="G54" s="205">
        <v>1</v>
      </c>
      <c r="H54" s="205">
        <v>8</v>
      </c>
      <c r="I54" s="205">
        <v>0</v>
      </c>
      <c r="J54" s="205">
        <v>0</v>
      </c>
      <c r="K54" s="205">
        <v>0</v>
      </c>
      <c r="L54" s="205">
        <v>6</v>
      </c>
      <c r="M54" s="107">
        <v>0</v>
      </c>
      <c r="N54" s="97"/>
    </row>
    <row r="55" spans="1:14" ht="15.95" customHeight="1" x14ac:dyDescent="0.2">
      <c r="A55" s="99" t="s">
        <v>46</v>
      </c>
      <c r="B55" s="206">
        <v>79</v>
      </c>
      <c r="C55" s="206">
        <v>0</v>
      </c>
      <c r="D55" s="207">
        <v>1</v>
      </c>
      <c r="E55" s="207">
        <v>8</v>
      </c>
      <c r="F55" s="207">
        <v>10</v>
      </c>
      <c r="G55" s="207">
        <v>0</v>
      </c>
      <c r="H55" s="207">
        <v>13</v>
      </c>
      <c r="I55" s="207">
        <v>0</v>
      </c>
      <c r="J55" s="207">
        <v>4</v>
      </c>
      <c r="K55" s="207">
        <v>43</v>
      </c>
      <c r="L55" s="207">
        <v>0</v>
      </c>
      <c r="M55" s="108">
        <v>0</v>
      </c>
      <c r="N55" s="97"/>
    </row>
    <row r="56" spans="1:14" ht="15.95" customHeight="1" thickBot="1" x14ac:dyDescent="0.25">
      <c r="A56" s="102" t="s">
        <v>47</v>
      </c>
      <c r="B56" s="214">
        <v>304</v>
      </c>
      <c r="C56" s="219">
        <v>0</v>
      </c>
      <c r="D56" s="215">
        <v>4</v>
      </c>
      <c r="E56" s="215">
        <v>21</v>
      </c>
      <c r="F56" s="215">
        <v>43</v>
      </c>
      <c r="G56" s="215">
        <v>18</v>
      </c>
      <c r="H56" s="215">
        <v>110</v>
      </c>
      <c r="I56" s="215">
        <v>1</v>
      </c>
      <c r="J56" s="215">
        <v>36</v>
      </c>
      <c r="K56" s="215">
        <v>56</v>
      </c>
      <c r="L56" s="215">
        <v>15</v>
      </c>
      <c r="M56" s="111">
        <v>0</v>
      </c>
      <c r="N56" s="97"/>
    </row>
    <row r="57" spans="1:14" ht="15.95" customHeight="1" x14ac:dyDescent="0.2">
      <c r="A57" s="103" t="s">
        <v>48</v>
      </c>
      <c r="B57" s="205">
        <v>26</v>
      </c>
      <c r="C57" s="204">
        <v>0</v>
      </c>
      <c r="D57" s="205">
        <v>1</v>
      </c>
      <c r="E57" s="205">
        <v>5</v>
      </c>
      <c r="F57" s="205">
        <v>2</v>
      </c>
      <c r="G57" s="205">
        <v>2</v>
      </c>
      <c r="H57" s="205">
        <v>6</v>
      </c>
      <c r="I57" s="205">
        <v>0</v>
      </c>
      <c r="J57" s="205">
        <v>0</v>
      </c>
      <c r="K57" s="205">
        <v>3</v>
      </c>
      <c r="L57" s="205">
        <v>7</v>
      </c>
      <c r="M57" s="107">
        <v>0</v>
      </c>
      <c r="N57" s="97"/>
    </row>
    <row r="58" spans="1:14" ht="15.95" customHeight="1" x14ac:dyDescent="0.2">
      <c r="A58" s="96" t="s">
        <v>49</v>
      </c>
      <c r="B58" s="205">
        <v>7</v>
      </c>
      <c r="C58" s="204">
        <v>0</v>
      </c>
      <c r="D58" s="205">
        <v>1</v>
      </c>
      <c r="E58" s="205">
        <v>1</v>
      </c>
      <c r="F58" s="205">
        <v>0</v>
      </c>
      <c r="G58" s="205">
        <v>1</v>
      </c>
      <c r="H58" s="205">
        <v>4</v>
      </c>
      <c r="I58" s="205">
        <v>0</v>
      </c>
      <c r="J58" s="205">
        <v>0</v>
      </c>
      <c r="K58" s="205">
        <v>0</v>
      </c>
      <c r="L58" s="205">
        <v>0</v>
      </c>
      <c r="M58" s="107">
        <v>0</v>
      </c>
      <c r="N58" s="97"/>
    </row>
    <row r="59" spans="1:14" ht="15.95" customHeight="1" x14ac:dyDescent="0.2">
      <c r="A59" s="96" t="s">
        <v>50</v>
      </c>
      <c r="B59" s="205">
        <v>30</v>
      </c>
      <c r="C59" s="204">
        <v>0</v>
      </c>
      <c r="D59" s="205">
        <v>1</v>
      </c>
      <c r="E59" s="205">
        <v>1</v>
      </c>
      <c r="F59" s="205">
        <v>1</v>
      </c>
      <c r="G59" s="205">
        <v>1</v>
      </c>
      <c r="H59" s="205">
        <v>12</v>
      </c>
      <c r="I59" s="205">
        <v>0</v>
      </c>
      <c r="J59" s="205">
        <v>5</v>
      </c>
      <c r="K59" s="205">
        <v>8</v>
      </c>
      <c r="L59" s="205">
        <v>1</v>
      </c>
      <c r="M59" s="107">
        <v>0</v>
      </c>
      <c r="N59" s="97"/>
    </row>
    <row r="60" spans="1:14" ht="15.95" customHeight="1" x14ac:dyDescent="0.2">
      <c r="A60" s="96" t="s">
        <v>51</v>
      </c>
      <c r="B60" s="205">
        <v>15</v>
      </c>
      <c r="C60" s="204">
        <v>0</v>
      </c>
      <c r="D60" s="205">
        <v>0</v>
      </c>
      <c r="E60" s="205">
        <v>0</v>
      </c>
      <c r="F60" s="205">
        <v>0</v>
      </c>
      <c r="G60" s="205">
        <v>0</v>
      </c>
      <c r="H60" s="205">
        <v>0</v>
      </c>
      <c r="I60" s="205">
        <v>0</v>
      </c>
      <c r="J60" s="205">
        <v>5</v>
      </c>
      <c r="K60" s="205">
        <v>5</v>
      </c>
      <c r="L60" s="205">
        <v>5</v>
      </c>
      <c r="M60" s="107">
        <v>0</v>
      </c>
      <c r="N60" s="97"/>
    </row>
    <row r="61" spans="1:14" ht="15.95" customHeight="1" x14ac:dyDescent="0.2">
      <c r="A61" s="96" t="s">
        <v>52</v>
      </c>
      <c r="B61" s="205">
        <v>25</v>
      </c>
      <c r="C61" s="204">
        <v>0</v>
      </c>
      <c r="D61" s="205">
        <v>1</v>
      </c>
      <c r="E61" s="205">
        <v>0</v>
      </c>
      <c r="F61" s="205">
        <v>0</v>
      </c>
      <c r="G61" s="205">
        <v>1</v>
      </c>
      <c r="H61" s="205">
        <v>22</v>
      </c>
      <c r="I61" s="205">
        <v>0</v>
      </c>
      <c r="J61" s="205">
        <v>1</v>
      </c>
      <c r="K61" s="205">
        <v>0</v>
      </c>
      <c r="L61" s="205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05">
        <v>11</v>
      </c>
      <c r="C62" s="204">
        <v>0</v>
      </c>
      <c r="D62" s="205">
        <v>0</v>
      </c>
      <c r="E62" s="205">
        <v>1</v>
      </c>
      <c r="F62" s="205">
        <v>1</v>
      </c>
      <c r="G62" s="205">
        <v>0</v>
      </c>
      <c r="H62" s="205">
        <v>3</v>
      </c>
      <c r="I62" s="205">
        <v>0</v>
      </c>
      <c r="J62" s="205">
        <v>1</v>
      </c>
      <c r="K62" s="205">
        <v>5</v>
      </c>
      <c r="L62" s="205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05">
        <v>7</v>
      </c>
      <c r="C63" s="204">
        <v>0</v>
      </c>
      <c r="D63" s="205">
        <v>0</v>
      </c>
      <c r="E63" s="205">
        <v>0</v>
      </c>
      <c r="F63" s="205">
        <v>0</v>
      </c>
      <c r="G63" s="205">
        <v>0</v>
      </c>
      <c r="H63" s="205">
        <v>0</v>
      </c>
      <c r="I63" s="205">
        <v>0</v>
      </c>
      <c r="J63" s="205">
        <v>0</v>
      </c>
      <c r="K63" s="205">
        <v>0</v>
      </c>
      <c r="L63" s="205">
        <v>7</v>
      </c>
      <c r="M63" s="107">
        <v>0</v>
      </c>
      <c r="N63" s="97"/>
    </row>
    <row r="64" spans="1:14" ht="15.95" customHeight="1" x14ac:dyDescent="0.2">
      <c r="A64" s="96" t="s">
        <v>55</v>
      </c>
      <c r="B64" s="205">
        <v>11</v>
      </c>
      <c r="C64" s="204">
        <v>0</v>
      </c>
      <c r="D64" s="205">
        <v>0</v>
      </c>
      <c r="E64" s="205">
        <v>0</v>
      </c>
      <c r="F64" s="205">
        <v>0</v>
      </c>
      <c r="G64" s="205">
        <v>0</v>
      </c>
      <c r="H64" s="205">
        <v>11</v>
      </c>
      <c r="I64" s="205">
        <v>0</v>
      </c>
      <c r="J64" s="205">
        <v>0</v>
      </c>
      <c r="K64" s="205">
        <v>0</v>
      </c>
      <c r="L64" s="205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05">
        <v>15</v>
      </c>
      <c r="C65" s="204">
        <v>0</v>
      </c>
      <c r="D65" s="205">
        <v>1</v>
      </c>
      <c r="E65" s="205">
        <v>1</v>
      </c>
      <c r="F65" s="205">
        <v>0</v>
      </c>
      <c r="G65" s="205">
        <v>0</v>
      </c>
      <c r="H65" s="205">
        <v>5</v>
      </c>
      <c r="I65" s="205">
        <v>0</v>
      </c>
      <c r="J65" s="205">
        <v>1</v>
      </c>
      <c r="K65" s="205">
        <v>6</v>
      </c>
      <c r="L65" s="205">
        <v>1</v>
      </c>
      <c r="M65" s="107">
        <v>0</v>
      </c>
      <c r="N65" s="97"/>
    </row>
    <row r="66" spans="1:14" ht="15.95" customHeight="1" x14ac:dyDescent="0.2">
      <c r="A66" s="96" t="s">
        <v>57</v>
      </c>
      <c r="B66" s="205">
        <v>28</v>
      </c>
      <c r="C66" s="204">
        <v>0</v>
      </c>
      <c r="D66" s="205">
        <v>0</v>
      </c>
      <c r="E66" s="205">
        <v>1</v>
      </c>
      <c r="F66" s="205">
        <v>1</v>
      </c>
      <c r="G66" s="205">
        <v>2</v>
      </c>
      <c r="H66" s="205">
        <v>2</v>
      </c>
      <c r="I66" s="205">
        <v>0</v>
      </c>
      <c r="J66" s="205">
        <v>10</v>
      </c>
      <c r="K66" s="205">
        <v>0</v>
      </c>
      <c r="L66" s="205">
        <v>12</v>
      </c>
      <c r="M66" s="107">
        <v>0</v>
      </c>
      <c r="N66" s="97"/>
    </row>
    <row r="67" spans="1:14" ht="15.95" customHeight="1" x14ac:dyDescent="0.2">
      <c r="A67" s="96" t="s">
        <v>58</v>
      </c>
      <c r="B67" s="205">
        <v>29</v>
      </c>
      <c r="C67" s="204">
        <v>0</v>
      </c>
      <c r="D67" s="205">
        <v>0</v>
      </c>
      <c r="E67" s="205">
        <v>2</v>
      </c>
      <c r="F67" s="205">
        <v>0</v>
      </c>
      <c r="G67" s="205">
        <v>0</v>
      </c>
      <c r="H67" s="205">
        <v>16</v>
      </c>
      <c r="I67" s="205">
        <v>0</v>
      </c>
      <c r="J67" s="205">
        <v>4</v>
      </c>
      <c r="K67" s="205">
        <v>7</v>
      </c>
      <c r="L67" s="205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05">
        <v>2</v>
      </c>
      <c r="C68" s="204">
        <v>0</v>
      </c>
      <c r="D68" s="205">
        <v>0</v>
      </c>
      <c r="E68" s="205">
        <v>1</v>
      </c>
      <c r="F68" s="205">
        <v>0</v>
      </c>
      <c r="G68" s="205">
        <v>0</v>
      </c>
      <c r="H68" s="205">
        <v>1</v>
      </c>
      <c r="I68" s="205">
        <v>0</v>
      </c>
      <c r="J68" s="205">
        <v>0</v>
      </c>
      <c r="K68" s="205">
        <v>0</v>
      </c>
      <c r="L68" s="205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07">
        <v>9</v>
      </c>
      <c r="C69" s="206">
        <v>0</v>
      </c>
      <c r="D69" s="207">
        <v>0</v>
      </c>
      <c r="E69" s="207">
        <v>1</v>
      </c>
      <c r="F69" s="207">
        <v>1</v>
      </c>
      <c r="G69" s="207">
        <v>1</v>
      </c>
      <c r="H69" s="207">
        <v>4</v>
      </c>
      <c r="I69" s="207">
        <v>0</v>
      </c>
      <c r="J69" s="207">
        <v>0</v>
      </c>
      <c r="K69" s="207">
        <v>1</v>
      </c>
      <c r="L69" s="207">
        <v>1</v>
      </c>
      <c r="M69" s="108">
        <v>0</v>
      </c>
      <c r="N69" s="97"/>
    </row>
    <row r="70" spans="1:14" ht="15.95" customHeight="1" x14ac:dyDescent="0.2">
      <c r="A70" s="98" t="s">
        <v>61</v>
      </c>
      <c r="B70" s="209">
        <v>215</v>
      </c>
      <c r="C70" s="216">
        <v>0</v>
      </c>
      <c r="D70" s="209">
        <v>5</v>
      </c>
      <c r="E70" s="209">
        <v>14</v>
      </c>
      <c r="F70" s="209">
        <v>6</v>
      </c>
      <c r="G70" s="209">
        <v>8</v>
      </c>
      <c r="H70" s="209">
        <v>86</v>
      </c>
      <c r="I70" s="209">
        <v>0</v>
      </c>
      <c r="J70" s="209">
        <v>27</v>
      </c>
      <c r="K70" s="209">
        <v>35</v>
      </c>
      <c r="L70" s="209">
        <v>34</v>
      </c>
      <c r="M70" s="109">
        <v>0</v>
      </c>
      <c r="N70" s="97"/>
    </row>
    <row r="71" spans="1:14" ht="15.95" customHeight="1" x14ac:dyDescent="0.2">
      <c r="A71" s="96" t="s">
        <v>62</v>
      </c>
      <c r="B71" s="205">
        <v>30</v>
      </c>
      <c r="C71" s="204">
        <v>0</v>
      </c>
      <c r="D71" s="205">
        <v>0</v>
      </c>
      <c r="E71" s="205">
        <v>0</v>
      </c>
      <c r="F71" s="205">
        <v>2</v>
      </c>
      <c r="G71" s="205">
        <v>7</v>
      </c>
      <c r="H71" s="205">
        <v>4</v>
      </c>
      <c r="I71" s="205">
        <v>0</v>
      </c>
      <c r="J71" s="205">
        <v>17</v>
      </c>
      <c r="K71" s="205">
        <v>0</v>
      </c>
      <c r="L71" s="205">
        <v>0</v>
      </c>
      <c r="M71" s="107">
        <v>0</v>
      </c>
      <c r="N71" s="97"/>
    </row>
    <row r="72" spans="1:14" ht="15.95" customHeight="1" x14ac:dyDescent="0.2">
      <c r="A72" s="96" t="s">
        <v>63</v>
      </c>
      <c r="B72" s="205">
        <v>15</v>
      </c>
      <c r="C72" s="204">
        <v>0</v>
      </c>
      <c r="D72" s="205">
        <v>0</v>
      </c>
      <c r="E72" s="205">
        <v>1</v>
      </c>
      <c r="F72" s="205">
        <v>1</v>
      </c>
      <c r="G72" s="205">
        <v>0</v>
      </c>
      <c r="H72" s="205">
        <v>1</v>
      </c>
      <c r="I72" s="205">
        <v>0</v>
      </c>
      <c r="J72" s="205">
        <v>9</v>
      </c>
      <c r="K72" s="205">
        <v>1</v>
      </c>
      <c r="L72" s="205">
        <v>2</v>
      </c>
      <c r="M72" s="107">
        <v>0</v>
      </c>
      <c r="N72" s="97"/>
    </row>
    <row r="73" spans="1:14" ht="15.95" customHeight="1" x14ac:dyDescent="0.2">
      <c r="A73" s="96" t="s">
        <v>64</v>
      </c>
      <c r="B73" s="205">
        <v>65</v>
      </c>
      <c r="C73" s="204">
        <v>0</v>
      </c>
      <c r="D73" s="205">
        <v>4</v>
      </c>
      <c r="E73" s="205">
        <v>3</v>
      </c>
      <c r="F73" s="205">
        <v>3</v>
      </c>
      <c r="G73" s="205">
        <v>6</v>
      </c>
      <c r="H73" s="205">
        <v>12</v>
      </c>
      <c r="I73" s="205">
        <v>2</v>
      </c>
      <c r="J73" s="205">
        <v>12</v>
      </c>
      <c r="K73" s="205">
        <v>15</v>
      </c>
      <c r="L73" s="205">
        <v>8</v>
      </c>
      <c r="M73" s="107">
        <v>0</v>
      </c>
      <c r="N73" s="97"/>
    </row>
    <row r="74" spans="1:14" ht="15.95" customHeight="1" x14ac:dyDescent="0.2">
      <c r="A74" s="96" t="s">
        <v>65</v>
      </c>
      <c r="B74" s="205">
        <v>20</v>
      </c>
      <c r="C74" s="204">
        <v>0</v>
      </c>
      <c r="D74" s="205">
        <v>0</v>
      </c>
      <c r="E74" s="205">
        <v>1</v>
      </c>
      <c r="F74" s="205">
        <v>0</v>
      </c>
      <c r="G74" s="205">
        <v>1</v>
      </c>
      <c r="H74" s="205">
        <v>11</v>
      </c>
      <c r="I74" s="205">
        <v>0</v>
      </c>
      <c r="J74" s="205">
        <v>7</v>
      </c>
      <c r="K74" s="205">
        <v>0</v>
      </c>
      <c r="L74" s="205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05">
        <v>20</v>
      </c>
      <c r="C75" s="204">
        <v>0</v>
      </c>
      <c r="D75" s="205">
        <v>0</v>
      </c>
      <c r="E75" s="205">
        <v>0</v>
      </c>
      <c r="F75" s="205">
        <v>0</v>
      </c>
      <c r="G75" s="205">
        <v>0</v>
      </c>
      <c r="H75" s="205">
        <v>5</v>
      </c>
      <c r="I75" s="205">
        <v>0</v>
      </c>
      <c r="J75" s="205">
        <v>0</v>
      </c>
      <c r="K75" s="205">
        <v>0</v>
      </c>
      <c r="L75" s="205">
        <v>15</v>
      </c>
      <c r="M75" s="107">
        <v>0</v>
      </c>
      <c r="N75" s="97"/>
    </row>
    <row r="76" spans="1:14" ht="15.95" customHeight="1" x14ac:dyDescent="0.2">
      <c r="A76" s="96" t="s">
        <v>67</v>
      </c>
      <c r="B76" s="205">
        <v>66</v>
      </c>
      <c r="C76" s="204">
        <v>0</v>
      </c>
      <c r="D76" s="205">
        <v>0</v>
      </c>
      <c r="E76" s="205">
        <v>0</v>
      </c>
      <c r="F76" s="205">
        <v>4</v>
      </c>
      <c r="G76" s="205">
        <v>7</v>
      </c>
      <c r="H76" s="205">
        <v>30</v>
      </c>
      <c r="I76" s="205">
        <v>0</v>
      </c>
      <c r="J76" s="205">
        <v>21</v>
      </c>
      <c r="K76" s="205">
        <v>3</v>
      </c>
      <c r="L76" s="205">
        <v>1</v>
      </c>
      <c r="M76" s="107">
        <v>0</v>
      </c>
      <c r="N76" s="97"/>
    </row>
    <row r="77" spans="1:14" ht="15.95" customHeight="1" x14ac:dyDescent="0.2">
      <c r="A77" s="96" t="s">
        <v>68</v>
      </c>
      <c r="B77" s="205">
        <v>28</v>
      </c>
      <c r="C77" s="204">
        <v>0</v>
      </c>
      <c r="D77" s="205">
        <v>1</v>
      </c>
      <c r="E77" s="205">
        <v>4</v>
      </c>
      <c r="F77" s="205">
        <v>10</v>
      </c>
      <c r="G77" s="205">
        <v>1</v>
      </c>
      <c r="H77" s="205">
        <v>1</v>
      </c>
      <c r="I77" s="205">
        <v>0</v>
      </c>
      <c r="J77" s="205">
        <v>7</v>
      </c>
      <c r="K77" s="205">
        <v>4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05">
        <v>7</v>
      </c>
      <c r="C78" s="204">
        <v>0</v>
      </c>
      <c r="D78" s="205">
        <v>0</v>
      </c>
      <c r="E78" s="205">
        <v>0</v>
      </c>
      <c r="F78" s="205">
        <v>0</v>
      </c>
      <c r="G78" s="205">
        <v>4</v>
      </c>
      <c r="H78" s="205">
        <v>0</v>
      </c>
      <c r="I78" s="205">
        <v>0</v>
      </c>
      <c r="J78" s="205">
        <v>1</v>
      </c>
      <c r="K78" s="205">
        <v>0</v>
      </c>
      <c r="L78" s="205">
        <v>2</v>
      </c>
      <c r="M78" s="107">
        <v>0</v>
      </c>
      <c r="N78" s="97"/>
    </row>
    <row r="79" spans="1:14" ht="15.95" customHeight="1" x14ac:dyDescent="0.2">
      <c r="A79" s="96" t="s">
        <v>70</v>
      </c>
      <c r="B79" s="205">
        <v>21</v>
      </c>
      <c r="C79" s="204">
        <v>0</v>
      </c>
      <c r="D79" s="205">
        <v>0</v>
      </c>
      <c r="E79" s="205">
        <v>0</v>
      </c>
      <c r="F79" s="205">
        <v>0</v>
      </c>
      <c r="G79" s="205">
        <v>0</v>
      </c>
      <c r="H79" s="205">
        <v>0</v>
      </c>
      <c r="I79" s="205">
        <v>0</v>
      </c>
      <c r="J79" s="205">
        <v>21</v>
      </c>
      <c r="K79" s="205">
        <v>0</v>
      </c>
      <c r="L79" s="205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05">
        <v>85</v>
      </c>
      <c r="C80" s="204">
        <v>0</v>
      </c>
      <c r="D80" s="205">
        <v>0</v>
      </c>
      <c r="E80" s="205">
        <v>2</v>
      </c>
      <c r="F80" s="205">
        <v>2</v>
      </c>
      <c r="G80" s="205">
        <v>1</v>
      </c>
      <c r="H80" s="205">
        <v>9</v>
      </c>
      <c r="I80" s="205">
        <v>1</v>
      </c>
      <c r="J80" s="205">
        <v>38</v>
      </c>
      <c r="K80" s="205">
        <v>2</v>
      </c>
      <c r="L80" s="205">
        <v>30</v>
      </c>
      <c r="M80" s="107">
        <v>0</v>
      </c>
      <c r="N80" s="97"/>
    </row>
    <row r="81" spans="1:14" ht="15.95" customHeight="1" x14ac:dyDescent="0.2">
      <c r="A81" s="96" t="s">
        <v>72</v>
      </c>
      <c r="B81" s="205">
        <v>1</v>
      </c>
      <c r="C81" s="204">
        <v>0</v>
      </c>
      <c r="D81" s="205">
        <v>0</v>
      </c>
      <c r="E81" s="205">
        <v>0</v>
      </c>
      <c r="F81" s="205">
        <v>0</v>
      </c>
      <c r="G81" s="205">
        <v>0</v>
      </c>
      <c r="H81" s="205">
        <v>1</v>
      </c>
      <c r="I81" s="205">
        <v>0</v>
      </c>
      <c r="J81" s="205">
        <v>0</v>
      </c>
      <c r="K81" s="205">
        <v>0</v>
      </c>
      <c r="L81" s="205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05">
        <v>0</v>
      </c>
      <c r="C82" s="204">
        <v>0</v>
      </c>
      <c r="D82" s="205">
        <v>0</v>
      </c>
      <c r="E82" s="205">
        <v>0</v>
      </c>
      <c r="F82" s="205">
        <v>0</v>
      </c>
      <c r="G82" s="205">
        <v>0</v>
      </c>
      <c r="H82" s="205">
        <v>0</v>
      </c>
      <c r="I82" s="205">
        <v>0</v>
      </c>
      <c r="J82" s="205">
        <v>0</v>
      </c>
      <c r="K82" s="205">
        <v>0</v>
      </c>
      <c r="L82" s="205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07">
        <v>86</v>
      </c>
      <c r="C83" s="206">
        <v>0</v>
      </c>
      <c r="D83" s="207">
        <v>3</v>
      </c>
      <c r="E83" s="207">
        <v>4</v>
      </c>
      <c r="F83" s="207">
        <v>5</v>
      </c>
      <c r="G83" s="207">
        <v>7</v>
      </c>
      <c r="H83" s="207">
        <v>8</v>
      </c>
      <c r="I83" s="207">
        <v>0</v>
      </c>
      <c r="J83" s="207">
        <v>1</v>
      </c>
      <c r="K83" s="207">
        <v>36</v>
      </c>
      <c r="L83" s="207">
        <v>22</v>
      </c>
      <c r="M83" s="108">
        <v>0</v>
      </c>
      <c r="N83" s="97"/>
    </row>
    <row r="84" spans="1:14" ht="15.95" customHeight="1" x14ac:dyDescent="0.2">
      <c r="A84" s="98" t="s">
        <v>75</v>
      </c>
      <c r="B84" s="209">
        <v>444</v>
      </c>
      <c r="C84" s="216">
        <v>0</v>
      </c>
      <c r="D84" s="209">
        <v>8</v>
      </c>
      <c r="E84" s="209">
        <v>15</v>
      </c>
      <c r="F84" s="209">
        <v>27</v>
      </c>
      <c r="G84" s="209">
        <v>34</v>
      </c>
      <c r="H84" s="209">
        <v>82</v>
      </c>
      <c r="I84" s="209">
        <v>3</v>
      </c>
      <c r="J84" s="209">
        <v>134</v>
      </c>
      <c r="K84" s="209">
        <v>61</v>
      </c>
      <c r="L84" s="209">
        <v>80</v>
      </c>
      <c r="M84" s="109">
        <v>0</v>
      </c>
      <c r="N84" s="97"/>
    </row>
    <row r="85" spans="1:14" ht="15.95" customHeight="1" x14ac:dyDescent="0.2">
      <c r="A85" s="96" t="s">
        <v>76</v>
      </c>
      <c r="B85" s="205">
        <v>19</v>
      </c>
      <c r="C85" s="204">
        <v>0</v>
      </c>
      <c r="D85" s="205">
        <v>0</v>
      </c>
      <c r="E85" s="205">
        <v>0</v>
      </c>
      <c r="F85" s="205">
        <v>2</v>
      </c>
      <c r="G85" s="205">
        <v>0</v>
      </c>
      <c r="H85" s="205">
        <v>17</v>
      </c>
      <c r="I85" s="205">
        <v>0</v>
      </c>
      <c r="J85" s="205">
        <v>0</v>
      </c>
      <c r="K85" s="205">
        <v>0</v>
      </c>
      <c r="L85" s="205">
        <v>0</v>
      </c>
      <c r="M85" s="107">
        <v>0</v>
      </c>
      <c r="N85" s="97"/>
    </row>
    <row r="86" spans="1:14" ht="15.95" customHeight="1" x14ac:dyDescent="0.2">
      <c r="A86" s="96" t="s">
        <v>77</v>
      </c>
      <c r="B86" s="205">
        <v>94</v>
      </c>
      <c r="C86" s="204">
        <v>0</v>
      </c>
      <c r="D86" s="205">
        <v>1</v>
      </c>
      <c r="E86" s="205">
        <v>1</v>
      </c>
      <c r="F86" s="205">
        <v>3</v>
      </c>
      <c r="G86" s="205">
        <v>0</v>
      </c>
      <c r="H86" s="205">
        <v>19</v>
      </c>
      <c r="I86" s="205">
        <v>0</v>
      </c>
      <c r="J86" s="205">
        <v>0</v>
      </c>
      <c r="K86" s="205">
        <v>70</v>
      </c>
      <c r="L86" s="205">
        <v>0</v>
      </c>
      <c r="M86" s="107">
        <v>0</v>
      </c>
      <c r="N86" s="97"/>
    </row>
    <row r="87" spans="1:14" ht="15.95" customHeight="1" x14ac:dyDescent="0.2">
      <c r="A87" s="96" t="s">
        <v>78</v>
      </c>
      <c r="B87" s="205">
        <v>9</v>
      </c>
      <c r="C87" s="204">
        <v>0</v>
      </c>
      <c r="D87" s="205">
        <v>0</v>
      </c>
      <c r="E87" s="205">
        <v>1</v>
      </c>
      <c r="F87" s="205">
        <v>0</v>
      </c>
      <c r="G87" s="205">
        <v>0</v>
      </c>
      <c r="H87" s="205">
        <v>2</v>
      </c>
      <c r="I87" s="205">
        <v>0</v>
      </c>
      <c r="J87" s="205">
        <v>0</v>
      </c>
      <c r="K87" s="205">
        <v>3</v>
      </c>
      <c r="L87" s="205">
        <v>3</v>
      </c>
      <c r="M87" s="107">
        <v>0</v>
      </c>
      <c r="N87" s="97"/>
    </row>
    <row r="88" spans="1:14" ht="15.95" customHeight="1" x14ac:dyDescent="0.2">
      <c r="A88" s="96" t="s">
        <v>79</v>
      </c>
      <c r="B88" s="205">
        <v>0</v>
      </c>
      <c r="C88" s="204">
        <v>0</v>
      </c>
      <c r="D88" s="205">
        <v>0</v>
      </c>
      <c r="E88" s="205">
        <v>0</v>
      </c>
      <c r="F88" s="205">
        <v>0</v>
      </c>
      <c r="G88" s="205">
        <v>0</v>
      </c>
      <c r="H88" s="205">
        <v>0</v>
      </c>
      <c r="I88" s="205">
        <v>0</v>
      </c>
      <c r="J88" s="205">
        <v>0</v>
      </c>
      <c r="K88" s="205">
        <v>0</v>
      </c>
      <c r="L88" s="205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05">
        <v>125</v>
      </c>
      <c r="C89" s="204">
        <v>0</v>
      </c>
      <c r="D89" s="205">
        <v>0</v>
      </c>
      <c r="E89" s="205">
        <v>0</v>
      </c>
      <c r="F89" s="205">
        <v>4</v>
      </c>
      <c r="G89" s="205">
        <v>0</v>
      </c>
      <c r="H89" s="205">
        <v>1</v>
      </c>
      <c r="I89" s="205">
        <v>0</v>
      </c>
      <c r="J89" s="205">
        <v>100</v>
      </c>
      <c r="K89" s="205">
        <v>20</v>
      </c>
      <c r="L89" s="205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05">
        <v>10</v>
      </c>
      <c r="C90" s="204">
        <v>0</v>
      </c>
      <c r="D90" s="205">
        <v>0</v>
      </c>
      <c r="E90" s="205">
        <v>0</v>
      </c>
      <c r="F90" s="205">
        <v>1</v>
      </c>
      <c r="G90" s="205">
        <v>0</v>
      </c>
      <c r="H90" s="205">
        <v>0</v>
      </c>
      <c r="I90" s="205">
        <v>0</v>
      </c>
      <c r="J90" s="205">
        <v>5</v>
      </c>
      <c r="K90" s="205">
        <v>4</v>
      </c>
      <c r="L90" s="205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05">
        <v>30</v>
      </c>
      <c r="C91" s="204">
        <v>0</v>
      </c>
      <c r="D91" s="205">
        <v>0</v>
      </c>
      <c r="E91" s="205">
        <v>2</v>
      </c>
      <c r="F91" s="205">
        <v>1</v>
      </c>
      <c r="G91" s="205">
        <v>4</v>
      </c>
      <c r="H91" s="205">
        <v>2</v>
      </c>
      <c r="I91" s="205">
        <v>0</v>
      </c>
      <c r="J91" s="205">
        <v>1</v>
      </c>
      <c r="K91" s="205">
        <v>20</v>
      </c>
      <c r="L91" s="205">
        <v>0</v>
      </c>
      <c r="M91" s="107">
        <v>0</v>
      </c>
      <c r="N91" s="97"/>
    </row>
    <row r="92" spans="1:14" ht="15.95" customHeight="1" x14ac:dyDescent="0.2">
      <c r="A92" s="96" t="s">
        <v>83</v>
      </c>
      <c r="B92" s="205">
        <v>28</v>
      </c>
      <c r="C92" s="204">
        <v>0</v>
      </c>
      <c r="D92" s="205">
        <v>0</v>
      </c>
      <c r="E92" s="205">
        <v>5</v>
      </c>
      <c r="F92" s="205">
        <v>2</v>
      </c>
      <c r="G92" s="205">
        <v>6</v>
      </c>
      <c r="H92" s="205">
        <v>10</v>
      </c>
      <c r="I92" s="205">
        <v>0</v>
      </c>
      <c r="J92" s="205">
        <v>3</v>
      </c>
      <c r="K92" s="205">
        <v>1</v>
      </c>
      <c r="L92" s="205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05">
        <v>7</v>
      </c>
      <c r="C93" s="204">
        <v>0</v>
      </c>
      <c r="D93" s="205">
        <v>0</v>
      </c>
      <c r="E93" s="205">
        <v>1</v>
      </c>
      <c r="F93" s="205">
        <v>0</v>
      </c>
      <c r="G93" s="205">
        <v>0</v>
      </c>
      <c r="H93" s="205">
        <v>0</v>
      </c>
      <c r="I93" s="205">
        <v>0</v>
      </c>
      <c r="J93" s="205">
        <v>0</v>
      </c>
      <c r="K93" s="205">
        <v>6</v>
      </c>
      <c r="L93" s="205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05">
        <v>57</v>
      </c>
      <c r="C94" s="204">
        <v>0</v>
      </c>
      <c r="D94" s="205">
        <v>1</v>
      </c>
      <c r="E94" s="205">
        <v>0</v>
      </c>
      <c r="F94" s="205">
        <v>1</v>
      </c>
      <c r="G94" s="205">
        <v>0</v>
      </c>
      <c r="H94" s="205">
        <v>5</v>
      </c>
      <c r="I94" s="205">
        <v>0</v>
      </c>
      <c r="J94" s="205">
        <v>2</v>
      </c>
      <c r="K94" s="205">
        <v>48</v>
      </c>
      <c r="L94" s="205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07">
        <v>7</v>
      </c>
      <c r="C95" s="206">
        <v>0</v>
      </c>
      <c r="D95" s="207">
        <v>0</v>
      </c>
      <c r="E95" s="207">
        <v>0</v>
      </c>
      <c r="F95" s="207">
        <v>4</v>
      </c>
      <c r="G95" s="207">
        <v>0</v>
      </c>
      <c r="H95" s="207">
        <v>1</v>
      </c>
      <c r="I95" s="207">
        <v>0</v>
      </c>
      <c r="J95" s="207">
        <v>1</v>
      </c>
      <c r="K95" s="207">
        <v>1</v>
      </c>
      <c r="L95" s="207">
        <v>0</v>
      </c>
      <c r="M95" s="108">
        <v>0</v>
      </c>
      <c r="N95" s="97"/>
    </row>
    <row r="96" spans="1:14" ht="15.95" customHeight="1" x14ac:dyDescent="0.2">
      <c r="A96" s="98" t="s">
        <v>87</v>
      </c>
      <c r="B96" s="209">
        <v>386</v>
      </c>
      <c r="C96" s="216">
        <v>0</v>
      </c>
      <c r="D96" s="209">
        <v>2</v>
      </c>
      <c r="E96" s="209">
        <v>10</v>
      </c>
      <c r="F96" s="209">
        <v>18</v>
      </c>
      <c r="G96" s="209">
        <v>10</v>
      </c>
      <c r="H96" s="209">
        <v>57</v>
      </c>
      <c r="I96" s="209">
        <v>0</v>
      </c>
      <c r="J96" s="209">
        <v>112</v>
      </c>
      <c r="K96" s="209">
        <v>173</v>
      </c>
      <c r="L96" s="209">
        <v>4</v>
      </c>
      <c r="M96" s="109">
        <v>0</v>
      </c>
      <c r="N96" s="97"/>
    </row>
    <row r="97" spans="1:14" ht="15.95" customHeight="1" thickBot="1" x14ac:dyDescent="0.25">
      <c r="A97" s="102" t="s">
        <v>88</v>
      </c>
      <c r="B97" s="215">
        <v>2553</v>
      </c>
      <c r="C97" s="219">
        <v>0</v>
      </c>
      <c r="D97" s="215">
        <v>46</v>
      </c>
      <c r="E97" s="215">
        <v>135</v>
      </c>
      <c r="F97" s="215">
        <v>210</v>
      </c>
      <c r="G97" s="215">
        <v>144</v>
      </c>
      <c r="H97" s="215">
        <v>663</v>
      </c>
      <c r="I97" s="215">
        <v>7</v>
      </c>
      <c r="J97" s="215">
        <v>568</v>
      </c>
      <c r="K97" s="215">
        <v>543</v>
      </c>
      <c r="L97" s="215">
        <v>237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61" t="s">
        <v>325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  <row r="100" spans="1:14" x14ac:dyDescent="0.2">
      <c r="A100" s="361"/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214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352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21" customHeight="1" x14ac:dyDescent="0.2">
      <c r="A8" s="398" t="s">
        <v>0</v>
      </c>
      <c r="B8" s="368" t="s">
        <v>224</v>
      </c>
      <c r="C8" s="410" t="s">
        <v>134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21" customHeight="1" thickBot="1" x14ac:dyDescent="0.25">
      <c r="A9" s="399"/>
      <c r="B9" s="370"/>
      <c r="C9" s="104" t="s">
        <v>111</v>
      </c>
      <c r="D9" s="105" t="s">
        <v>113</v>
      </c>
      <c r="E9" s="105" t="s">
        <v>114</v>
      </c>
      <c r="F9" s="105" t="s">
        <v>115</v>
      </c>
      <c r="G9" s="105" t="s">
        <v>116</v>
      </c>
      <c r="H9" s="105" t="s">
        <v>109</v>
      </c>
      <c r="I9" s="105" t="s">
        <v>117</v>
      </c>
      <c r="J9" s="105" t="s">
        <v>118</v>
      </c>
      <c r="K9" s="105" t="s">
        <v>119</v>
      </c>
      <c r="L9" s="105" t="s">
        <v>110</v>
      </c>
      <c r="M9" s="106" t="s">
        <v>122</v>
      </c>
      <c r="N9" s="93"/>
    </row>
    <row r="10" spans="1:14" ht="15.95" customHeight="1" x14ac:dyDescent="0.2">
      <c r="A10" s="96" t="s">
        <v>1</v>
      </c>
      <c r="B10" s="210">
        <v>222</v>
      </c>
      <c r="C10" s="204">
        <v>0</v>
      </c>
      <c r="D10" s="205">
        <v>6</v>
      </c>
      <c r="E10" s="205">
        <v>48</v>
      </c>
      <c r="F10" s="205">
        <v>38</v>
      </c>
      <c r="G10" s="205">
        <v>5</v>
      </c>
      <c r="H10" s="205">
        <v>80</v>
      </c>
      <c r="I10" s="205">
        <v>0</v>
      </c>
      <c r="J10" s="205">
        <v>30</v>
      </c>
      <c r="K10" s="205">
        <v>10</v>
      </c>
      <c r="L10" s="205">
        <v>5</v>
      </c>
      <c r="M10" s="107">
        <v>0</v>
      </c>
      <c r="N10" s="97"/>
    </row>
    <row r="11" spans="1:14" ht="15.95" customHeight="1" x14ac:dyDescent="0.2">
      <c r="A11" s="96" t="s">
        <v>2</v>
      </c>
      <c r="B11" s="204">
        <v>319</v>
      </c>
      <c r="C11" s="204">
        <v>0</v>
      </c>
      <c r="D11" s="205">
        <v>6</v>
      </c>
      <c r="E11" s="205">
        <v>33</v>
      </c>
      <c r="F11" s="205">
        <v>119</v>
      </c>
      <c r="G11" s="205">
        <v>38</v>
      </c>
      <c r="H11" s="205">
        <v>67</v>
      </c>
      <c r="I11" s="205">
        <v>0</v>
      </c>
      <c r="J11" s="205">
        <v>3</v>
      </c>
      <c r="K11" s="205">
        <v>45</v>
      </c>
      <c r="L11" s="205">
        <v>8</v>
      </c>
      <c r="M11" s="107">
        <v>0</v>
      </c>
      <c r="N11" s="97"/>
    </row>
    <row r="12" spans="1:14" ht="15.95" customHeight="1" x14ac:dyDescent="0.2">
      <c r="A12" s="96" t="s">
        <v>3</v>
      </c>
      <c r="B12" s="204">
        <v>118</v>
      </c>
      <c r="C12" s="204">
        <v>0</v>
      </c>
      <c r="D12" s="205">
        <v>5</v>
      </c>
      <c r="E12" s="205">
        <v>8</v>
      </c>
      <c r="F12" s="205">
        <v>17</v>
      </c>
      <c r="G12" s="205">
        <v>1</v>
      </c>
      <c r="H12" s="205">
        <v>59</v>
      </c>
      <c r="I12" s="205">
        <v>0</v>
      </c>
      <c r="J12" s="205">
        <v>4</v>
      </c>
      <c r="K12" s="205">
        <v>4</v>
      </c>
      <c r="L12" s="205">
        <v>20</v>
      </c>
      <c r="M12" s="107">
        <v>0</v>
      </c>
      <c r="N12" s="97"/>
    </row>
    <row r="13" spans="1:14" ht="15.95" customHeight="1" x14ac:dyDescent="0.2">
      <c r="A13" s="96" t="s">
        <v>4</v>
      </c>
      <c r="B13" s="204">
        <v>114</v>
      </c>
      <c r="C13" s="204">
        <v>0</v>
      </c>
      <c r="D13" s="205">
        <v>1</v>
      </c>
      <c r="E13" s="205">
        <v>18</v>
      </c>
      <c r="F13" s="205">
        <v>27</v>
      </c>
      <c r="G13" s="205">
        <v>1</v>
      </c>
      <c r="H13" s="205">
        <v>26</v>
      </c>
      <c r="I13" s="205">
        <v>0</v>
      </c>
      <c r="J13" s="205">
        <v>1</v>
      </c>
      <c r="K13" s="205">
        <v>28</v>
      </c>
      <c r="L13" s="205">
        <v>12</v>
      </c>
      <c r="M13" s="107">
        <v>0</v>
      </c>
      <c r="N13" s="97"/>
    </row>
    <row r="14" spans="1:14" ht="15.95" customHeight="1" x14ac:dyDescent="0.2">
      <c r="A14" s="96" t="s">
        <v>5</v>
      </c>
      <c r="B14" s="204">
        <v>64</v>
      </c>
      <c r="C14" s="204">
        <v>0</v>
      </c>
      <c r="D14" s="205">
        <v>4</v>
      </c>
      <c r="E14" s="205">
        <v>3</v>
      </c>
      <c r="F14" s="205">
        <v>3</v>
      </c>
      <c r="G14" s="205">
        <v>0</v>
      </c>
      <c r="H14" s="205">
        <v>26</v>
      </c>
      <c r="I14" s="205">
        <v>0</v>
      </c>
      <c r="J14" s="205">
        <v>0</v>
      </c>
      <c r="K14" s="205">
        <v>27</v>
      </c>
      <c r="L14" s="205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04">
        <v>159</v>
      </c>
      <c r="C15" s="204">
        <v>0</v>
      </c>
      <c r="D15" s="205">
        <v>2</v>
      </c>
      <c r="E15" s="205">
        <v>2</v>
      </c>
      <c r="F15" s="205">
        <v>13</v>
      </c>
      <c r="G15" s="205">
        <v>2</v>
      </c>
      <c r="H15" s="205">
        <v>20</v>
      </c>
      <c r="I15" s="205">
        <v>0</v>
      </c>
      <c r="J15" s="205">
        <v>36</v>
      </c>
      <c r="K15" s="205">
        <v>79</v>
      </c>
      <c r="L15" s="205">
        <v>5</v>
      </c>
      <c r="M15" s="107">
        <v>0</v>
      </c>
      <c r="N15" s="97"/>
    </row>
    <row r="16" spans="1:14" ht="15.95" customHeight="1" x14ac:dyDescent="0.2">
      <c r="A16" s="96" t="s">
        <v>7</v>
      </c>
      <c r="B16" s="204">
        <v>62</v>
      </c>
      <c r="C16" s="204">
        <v>0</v>
      </c>
      <c r="D16" s="205">
        <v>1</v>
      </c>
      <c r="E16" s="205">
        <v>4</v>
      </c>
      <c r="F16" s="205">
        <v>15</v>
      </c>
      <c r="G16" s="205">
        <v>3</v>
      </c>
      <c r="H16" s="205">
        <v>26</v>
      </c>
      <c r="I16" s="205">
        <v>0</v>
      </c>
      <c r="J16" s="205">
        <v>10</v>
      </c>
      <c r="K16" s="205">
        <v>3</v>
      </c>
      <c r="L16" s="205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06">
        <v>62</v>
      </c>
      <c r="C17" s="206">
        <v>0</v>
      </c>
      <c r="D17" s="207">
        <v>2</v>
      </c>
      <c r="E17" s="207">
        <v>2</v>
      </c>
      <c r="F17" s="207">
        <v>2</v>
      </c>
      <c r="G17" s="207">
        <v>3</v>
      </c>
      <c r="H17" s="207">
        <v>23</v>
      </c>
      <c r="I17" s="207">
        <v>0</v>
      </c>
      <c r="J17" s="207">
        <v>3</v>
      </c>
      <c r="K17" s="207">
        <v>20</v>
      </c>
      <c r="L17" s="207">
        <v>7</v>
      </c>
      <c r="M17" s="108">
        <v>0</v>
      </c>
      <c r="N17" s="97"/>
    </row>
    <row r="18" spans="1:14" ht="15.95" customHeight="1" x14ac:dyDescent="0.2">
      <c r="A18" s="98" t="s">
        <v>9</v>
      </c>
      <c r="B18" s="208">
        <v>1120</v>
      </c>
      <c r="C18" s="216">
        <v>0</v>
      </c>
      <c r="D18" s="209">
        <v>27</v>
      </c>
      <c r="E18" s="209">
        <v>118</v>
      </c>
      <c r="F18" s="209">
        <v>234</v>
      </c>
      <c r="G18" s="209">
        <v>53</v>
      </c>
      <c r="H18" s="209">
        <v>327</v>
      </c>
      <c r="I18" s="209">
        <v>0</v>
      </c>
      <c r="J18" s="209">
        <v>87</v>
      </c>
      <c r="K18" s="209">
        <v>216</v>
      </c>
      <c r="L18" s="209">
        <v>58</v>
      </c>
      <c r="M18" s="109">
        <v>0</v>
      </c>
      <c r="N18" s="97"/>
    </row>
    <row r="19" spans="1:14" ht="15.95" customHeight="1" x14ac:dyDescent="0.2">
      <c r="A19" s="96" t="s">
        <v>10</v>
      </c>
      <c r="B19" s="218">
        <v>91</v>
      </c>
      <c r="C19" s="204">
        <v>0</v>
      </c>
      <c r="D19" s="205">
        <v>0</v>
      </c>
      <c r="E19" s="205">
        <v>4</v>
      </c>
      <c r="F19" s="205">
        <v>14</v>
      </c>
      <c r="G19" s="205">
        <v>5</v>
      </c>
      <c r="H19" s="205">
        <v>19</v>
      </c>
      <c r="I19" s="205">
        <v>0</v>
      </c>
      <c r="J19" s="205">
        <v>27</v>
      </c>
      <c r="K19" s="205">
        <v>19</v>
      </c>
      <c r="L19" s="205">
        <v>3</v>
      </c>
      <c r="M19" s="107">
        <v>0</v>
      </c>
      <c r="N19" s="97"/>
    </row>
    <row r="20" spans="1:14" ht="15.95" customHeight="1" x14ac:dyDescent="0.2">
      <c r="A20" s="96" t="s">
        <v>11</v>
      </c>
      <c r="B20" s="204">
        <v>222</v>
      </c>
      <c r="C20" s="204">
        <v>0</v>
      </c>
      <c r="D20" s="205">
        <v>2</v>
      </c>
      <c r="E20" s="205">
        <v>5</v>
      </c>
      <c r="F20" s="205">
        <v>5</v>
      </c>
      <c r="G20" s="205">
        <v>19</v>
      </c>
      <c r="H20" s="205">
        <v>7</v>
      </c>
      <c r="I20" s="205">
        <v>1</v>
      </c>
      <c r="J20" s="205">
        <v>24</v>
      </c>
      <c r="K20" s="205">
        <v>146</v>
      </c>
      <c r="L20" s="205">
        <v>13</v>
      </c>
      <c r="M20" s="107">
        <v>0</v>
      </c>
      <c r="N20" s="97"/>
    </row>
    <row r="21" spans="1:14" ht="15.95" customHeight="1" x14ac:dyDescent="0.2">
      <c r="A21" s="96" t="s">
        <v>12</v>
      </c>
      <c r="B21" s="204">
        <v>25</v>
      </c>
      <c r="C21" s="204">
        <v>0</v>
      </c>
      <c r="D21" s="205">
        <v>0</v>
      </c>
      <c r="E21" s="205">
        <v>9</v>
      </c>
      <c r="F21" s="205">
        <v>2</v>
      </c>
      <c r="G21" s="205">
        <v>0</v>
      </c>
      <c r="H21" s="205">
        <v>9</v>
      </c>
      <c r="I21" s="205">
        <v>0</v>
      </c>
      <c r="J21" s="205">
        <v>4</v>
      </c>
      <c r="K21" s="205">
        <v>1</v>
      </c>
      <c r="L21" s="205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04">
        <v>125</v>
      </c>
      <c r="C22" s="204">
        <v>0</v>
      </c>
      <c r="D22" s="205">
        <v>3</v>
      </c>
      <c r="E22" s="205">
        <v>18</v>
      </c>
      <c r="F22" s="205">
        <v>21</v>
      </c>
      <c r="G22" s="205">
        <v>9</v>
      </c>
      <c r="H22" s="205">
        <v>21</v>
      </c>
      <c r="I22" s="205">
        <v>0</v>
      </c>
      <c r="J22" s="205">
        <v>10</v>
      </c>
      <c r="K22" s="205">
        <v>39</v>
      </c>
      <c r="L22" s="205">
        <v>4</v>
      </c>
      <c r="M22" s="107">
        <v>0</v>
      </c>
      <c r="N22" s="97"/>
    </row>
    <row r="23" spans="1:14" ht="15.95" customHeight="1" x14ac:dyDescent="0.2">
      <c r="A23" s="96" t="s">
        <v>14</v>
      </c>
      <c r="B23" s="204">
        <v>51</v>
      </c>
      <c r="C23" s="204">
        <v>0</v>
      </c>
      <c r="D23" s="205">
        <v>0</v>
      </c>
      <c r="E23" s="205">
        <v>2</v>
      </c>
      <c r="F23" s="205">
        <v>1</v>
      </c>
      <c r="G23" s="205">
        <v>2</v>
      </c>
      <c r="H23" s="205">
        <v>7</v>
      </c>
      <c r="I23" s="205">
        <v>2</v>
      </c>
      <c r="J23" s="205">
        <v>16</v>
      </c>
      <c r="K23" s="205">
        <v>18</v>
      </c>
      <c r="L23" s="205">
        <v>3</v>
      </c>
      <c r="M23" s="107">
        <v>0</v>
      </c>
      <c r="N23" s="97"/>
    </row>
    <row r="24" spans="1:14" ht="15.95" customHeight="1" x14ac:dyDescent="0.2">
      <c r="A24" s="96" t="s">
        <v>15</v>
      </c>
      <c r="B24" s="204">
        <v>53</v>
      </c>
      <c r="C24" s="204">
        <v>0</v>
      </c>
      <c r="D24" s="205">
        <v>0</v>
      </c>
      <c r="E24" s="205">
        <v>1</v>
      </c>
      <c r="F24" s="205">
        <v>4</v>
      </c>
      <c r="G24" s="205">
        <v>0</v>
      </c>
      <c r="H24" s="205">
        <v>4</v>
      </c>
      <c r="I24" s="205">
        <v>0</v>
      </c>
      <c r="J24" s="205">
        <v>43</v>
      </c>
      <c r="K24" s="205">
        <v>0</v>
      </c>
      <c r="L24" s="205">
        <v>1</v>
      </c>
      <c r="M24" s="107">
        <v>0</v>
      </c>
      <c r="N24" s="97"/>
    </row>
    <row r="25" spans="1:14" ht="15.95" customHeight="1" x14ac:dyDescent="0.2">
      <c r="A25" s="99" t="s">
        <v>16</v>
      </c>
      <c r="B25" s="206">
        <v>169</v>
      </c>
      <c r="C25" s="206">
        <v>0</v>
      </c>
      <c r="D25" s="207">
        <v>0</v>
      </c>
      <c r="E25" s="207">
        <v>2</v>
      </c>
      <c r="F25" s="207">
        <v>16</v>
      </c>
      <c r="G25" s="207">
        <v>12</v>
      </c>
      <c r="H25" s="207">
        <v>16</v>
      </c>
      <c r="I25" s="207">
        <v>1</v>
      </c>
      <c r="J25" s="207">
        <v>17</v>
      </c>
      <c r="K25" s="207">
        <v>85</v>
      </c>
      <c r="L25" s="207">
        <v>20</v>
      </c>
      <c r="M25" s="108">
        <v>0</v>
      </c>
      <c r="N25" s="97"/>
    </row>
    <row r="26" spans="1:14" ht="15.95" customHeight="1" x14ac:dyDescent="0.2">
      <c r="A26" s="100" t="s">
        <v>17</v>
      </c>
      <c r="B26" s="208">
        <v>736</v>
      </c>
      <c r="C26" s="216">
        <v>0</v>
      </c>
      <c r="D26" s="209">
        <v>5</v>
      </c>
      <c r="E26" s="209">
        <v>41</v>
      </c>
      <c r="F26" s="209">
        <v>63</v>
      </c>
      <c r="G26" s="209">
        <v>47</v>
      </c>
      <c r="H26" s="209">
        <v>83</v>
      </c>
      <c r="I26" s="209">
        <v>4</v>
      </c>
      <c r="J26" s="209">
        <v>141</v>
      </c>
      <c r="K26" s="209">
        <v>308</v>
      </c>
      <c r="L26" s="209">
        <v>44</v>
      </c>
      <c r="M26" s="109">
        <v>0</v>
      </c>
      <c r="N26" s="97"/>
    </row>
    <row r="27" spans="1:14" ht="15.95" customHeight="1" x14ac:dyDescent="0.2">
      <c r="A27" s="96" t="s">
        <v>18</v>
      </c>
      <c r="B27" s="218">
        <v>37</v>
      </c>
      <c r="C27" s="204">
        <v>0</v>
      </c>
      <c r="D27" s="205">
        <v>0</v>
      </c>
      <c r="E27" s="205">
        <v>1</v>
      </c>
      <c r="F27" s="205">
        <v>3</v>
      </c>
      <c r="G27" s="205">
        <v>2</v>
      </c>
      <c r="H27" s="205">
        <v>0</v>
      </c>
      <c r="I27" s="205">
        <v>0</v>
      </c>
      <c r="J27" s="205">
        <v>15</v>
      </c>
      <c r="K27" s="205">
        <v>2</v>
      </c>
      <c r="L27" s="205">
        <v>14</v>
      </c>
      <c r="M27" s="107">
        <v>0</v>
      </c>
      <c r="N27" s="97"/>
    </row>
    <row r="28" spans="1:14" ht="15.95" customHeight="1" x14ac:dyDescent="0.2">
      <c r="A28" s="96" t="s">
        <v>19</v>
      </c>
      <c r="B28" s="204">
        <v>56</v>
      </c>
      <c r="C28" s="204">
        <v>0</v>
      </c>
      <c r="D28" s="205">
        <v>4</v>
      </c>
      <c r="E28" s="205">
        <v>5</v>
      </c>
      <c r="F28" s="205">
        <v>0</v>
      </c>
      <c r="G28" s="205">
        <v>2</v>
      </c>
      <c r="H28" s="205">
        <v>5</v>
      </c>
      <c r="I28" s="205">
        <v>0</v>
      </c>
      <c r="J28" s="205">
        <v>30</v>
      </c>
      <c r="K28" s="205">
        <v>10</v>
      </c>
      <c r="L28" s="205">
        <v>0</v>
      </c>
      <c r="M28" s="107">
        <v>0</v>
      </c>
      <c r="N28" s="97"/>
    </row>
    <row r="29" spans="1:14" ht="15.95" customHeight="1" x14ac:dyDescent="0.2">
      <c r="A29" s="96" t="s">
        <v>20</v>
      </c>
      <c r="B29" s="204">
        <v>46</v>
      </c>
      <c r="C29" s="204">
        <v>0</v>
      </c>
      <c r="D29" s="205">
        <v>0</v>
      </c>
      <c r="E29" s="205">
        <v>3</v>
      </c>
      <c r="F29" s="205">
        <v>3</v>
      </c>
      <c r="G29" s="205">
        <v>3</v>
      </c>
      <c r="H29" s="205">
        <v>14</v>
      </c>
      <c r="I29" s="205">
        <v>0</v>
      </c>
      <c r="J29" s="205">
        <v>12</v>
      </c>
      <c r="K29" s="205">
        <v>3</v>
      </c>
      <c r="L29" s="205">
        <v>8</v>
      </c>
      <c r="M29" s="107">
        <v>0</v>
      </c>
      <c r="N29" s="97"/>
    </row>
    <row r="30" spans="1:14" ht="15.95" customHeight="1" x14ac:dyDescent="0.2">
      <c r="A30" s="96" t="s">
        <v>21</v>
      </c>
      <c r="B30" s="204">
        <v>73</v>
      </c>
      <c r="C30" s="204">
        <v>0</v>
      </c>
      <c r="D30" s="205">
        <v>1</v>
      </c>
      <c r="E30" s="205">
        <v>2</v>
      </c>
      <c r="F30" s="205">
        <v>4</v>
      </c>
      <c r="G30" s="205">
        <v>0</v>
      </c>
      <c r="H30" s="205">
        <v>12</v>
      </c>
      <c r="I30" s="205">
        <v>0</v>
      </c>
      <c r="J30" s="205">
        <v>29</v>
      </c>
      <c r="K30" s="205">
        <v>16</v>
      </c>
      <c r="L30" s="205">
        <v>9</v>
      </c>
      <c r="M30" s="107">
        <v>0</v>
      </c>
      <c r="N30" s="97"/>
    </row>
    <row r="31" spans="1:14" ht="15.95" customHeight="1" x14ac:dyDescent="0.2">
      <c r="A31" s="96" t="s">
        <v>22</v>
      </c>
      <c r="B31" s="204">
        <v>46</v>
      </c>
      <c r="C31" s="204">
        <v>0</v>
      </c>
      <c r="D31" s="205">
        <v>0</v>
      </c>
      <c r="E31" s="205">
        <v>3</v>
      </c>
      <c r="F31" s="205">
        <v>8</v>
      </c>
      <c r="G31" s="205">
        <v>6</v>
      </c>
      <c r="H31" s="205">
        <v>9</v>
      </c>
      <c r="I31" s="205">
        <v>0</v>
      </c>
      <c r="J31" s="205">
        <v>8</v>
      </c>
      <c r="K31" s="205">
        <v>12</v>
      </c>
      <c r="L31" s="205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04">
        <v>86</v>
      </c>
      <c r="C32" s="204">
        <v>0</v>
      </c>
      <c r="D32" s="205">
        <v>3</v>
      </c>
      <c r="E32" s="205">
        <v>11</v>
      </c>
      <c r="F32" s="205">
        <v>17</v>
      </c>
      <c r="G32" s="205">
        <v>20</v>
      </c>
      <c r="H32" s="205">
        <v>11</v>
      </c>
      <c r="I32" s="205">
        <v>0</v>
      </c>
      <c r="J32" s="205">
        <v>14</v>
      </c>
      <c r="K32" s="205">
        <v>8</v>
      </c>
      <c r="L32" s="205">
        <v>2</v>
      </c>
      <c r="M32" s="107">
        <v>0</v>
      </c>
      <c r="N32" s="97"/>
    </row>
    <row r="33" spans="1:14" ht="15.95" customHeight="1" x14ac:dyDescent="0.2">
      <c r="A33" s="96" t="s">
        <v>24</v>
      </c>
      <c r="B33" s="204">
        <v>141</v>
      </c>
      <c r="C33" s="204">
        <v>0</v>
      </c>
      <c r="D33" s="205">
        <v>6</v>
      </c>
      <c r="E33" s="205">
        <v>14</v>
      </c>
      <c r="F33" s="205">
        <v>17</v>
      </c>
      <c r="G33" s="205">
        <v>6</v>
      </c>
      <c r="H33" s="205">
        <v>21</v>
      </c>
      <c r="I33" s="205">
        <v>0</v>
      </c>
      <c r="J33" s="205">
        <v>51</v>
      </c>
      <c r="K33" s="205">
        <v>25</v>
      </c>
      <c r="L33" s="205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04">
        <v>43</v>
      </c>
      <c r="C34" s="204">
        <v>0</v>
      </c>
      <c r="D34" s="205">
        <v>8</v>
      </c>
      <c r="E34" s="205">
        <v>1</v>
      </c>
      <c r="F34" s="205">
        <v>2</v>
      </c>
      <c r="G34" s="205">
        <v>1</v>
      </c>
      <c r="H34" s="205">
        <v>4</v>
      </c>
      <c r="I34" s="205">
        <v>2</v>
      </c>
      <c r="J34" s="205">
        <v>4</v>
      </c>
      <c r="K34" s="205">
        <v>13</v>
      </c>
      <c r="L34" s="205">
        <v>8</v>
      </c>
      <c r="M34" s="107">
        <v>0</v>
      </c>
      <c r="N34" s="97"/>
    </row>
    <row r="35" spans="1:14" ht="15.95" customHeight="1" x14ac:dyDescent="0.2">
      <c r="A35" s="99" t="s">
        <v>26</v>
      </c>
      <c r="B35" s="206">
        <v>100</v>
      </c>
      <c r="C35" s="206">
        <v>0</v>
      </c>
      <c r="D35" s="207">
        <v>1</v>
      </c>
      <c r="E35" s="207">
        <v>5</v>
      </c>
      <c r="F35" s="207">
        <v>22</v>
      </c>
      <c r="G35" s="207">
        <v>6</v>
      </c>
      <c r="H35" s="207">
        <v>44</v>
      </c>
      <c r="I35" s="207">
        <v>0</v>
      </c>
      <c r="J35" s="207">
        <v>14</v>
      </c>
      <c r="K35" s="207">
        <v>0</v>
      </c>
      <c r="L35" s="207">
        <v>8</v>
      </c>
      <c r="M35" s="108">
        <v>0</v>
      </c>
      <c r="N35" s="97"/>
    </row>
    <row r="36" spans="1:14" ht="15.95" customHeight="1" x14ac:dyDescent="0.2">
      <c r="A36" s="100" t="s">
        <v>27</v>
      </c>
      <c r="B36" s="211">
        <v>628</v>
      </c>
      <c r="C36" s="216">
        <v>0</v>
      </c>
      <c r="D36" s="209">
        <v>23</v>
      </c>
      <c r="E36" s="209">
        <v>45</v>
      </c>
      <c r="F36" s="209">
        <v>76</v>
      </c>
      <c r="G36" s="209">
        <v>46</v>
      </c>
      <c r="H36" s="209">
        <v>120</v>
      </c>
      <c r="I36" s="209">
        <v>2</v>
      </c>
      <c r="J36" s="209">
        <v>177</v>
      </c>
      <c r="K36" s="209">
        <v>89</v>
      </c>
      <c r="L36" s="209">
        <v>50</v>
      </c>
      <c r="M36" s="109">
        <v>0</v>
      </c>
      <c r="N36" s="97"/>
    </row>
    <row r="37" spans="1:14" ht="15.95" customHeight="1" x14ac:dyDescent="0.2">
      <c r="A37" s="96" t="s">
        <v>28</v>
      </c>
      <c r="B37" s="218">
        <v>69</v>
      </c>
      <c r="C37" s="204">
        <v>0</v>
      </c>
      <c r="D37" s="205">
        <v>0</v>
      </c>
      <c r="E37" s="205">
        <v>8</v>
      </c>
      <c r="F37" s="205">
        <v>9</v>
      </c>
      <c r="G37" s="205">
        <v>9</v>
      </c>
      <c r="H37" s="205">
        <v>19</v>
      </c>
      <c r="I37" s="205">
        <v>0</v>
      </c>
      <c r="J37" s="205">
        <v>6</v>
      </c>
      <c r="K37" s="205">
        <v>11</v>
      </c>
      <c r="L37" s="205">
        <v>7</v>
      </c>
      <c r="M37" s="107">
        <v>0</v>
      </c>
      <c r="N37" s="97"/>
    </row>
    <row r="38" spans="1:14" ht="15.95" customHeight="1" x14ac:dyDescent="0.2">
      <c r="A38" s="96" t="s">
        <v>29</v>
      </c>
      <c r="B38" s="204">
        <v>251</v>
      </c>
      <c r="C38" s="204">
        <v>0</v>
      </c>
      <c r="D38" s="205">
        <v>3</v>
      </c>
      <c r="E38" s="205">
        <v>10</v>
      </c>
      <c r="F38" s="205">
        <v>25</v>
      </c>
      <c r="G38" s="205">
        <v>9</v>
      </c>
      <c r="H38" s="205">
        <v>15</v>
      </c>
      <c r="I38" s="205">
        <v>0</v>
      </c>
      <c r="J38" s="205">
        <v>114</v>
      </c>
      <c r="K38" s="205">
        <v>50</v>
      </c>
      <c r="L38" s="205">
        <v>25</v>
      </c>
      <c r="M38" s="107">
        <v>0</v>
      </c>
      <c r="N38" s="97"/>
    </row>
    <row r="39" spans="1:14" ht="15.95" customHeight="1" x14ac:dyDescent="0.2">
      <c r="A39" s="96" t="s">
        <v>30</v>
      </c>
      <c r="B39" s="204">
        <v>204</v>
      </c>
      <c r="C39" s="204">
        <v>0</v>
      </c>
      <c r="D39" s="205">
        <v>0</v>
      </c>
      <c r="E39" s="205">
        <v>9</v>
      </c>
      <c r="F39" s="205">
        <v>12</v>
      </c>
      <c r="G39" s="205">
        <v>5</v>
      </c>
      <c r="H39" s="205">
        <v>52</v>
      </c>
      <c r="I39" s="205">
        <v>2</v>
      </c>
      <c r="J39" s="205">
        <v>61</v>
      </c>
      <c r="K39" s="205">
        <v>55</v>
      </c>
      <c r="L39" s="205">
        <v>8</v>
      </c>
      <c r="M39" s="107">
        <v>0</v>
      </c>
      <c r="N39" s="97"/>
    </row>
    <row r="40" spans="1:14" ht="15.95" customHeight="1" x14ac:dyDescent="0.2">
      <c r="A40" s="96" t="s">
        <v>31</v>
      </c>
      <c r="B40" s="204">
        <v>53</v>
      </c>
      <c r="C40" s="204">
        <v>0</v>
      </c>
      <c r="D40" s="205">
        <v>1</v>
      </c>
      <c r="E40" s="205">
        <v>2</v>
      </c>
      <c r="F40" s="205">
        <v>9</v>
      </c>
      <c r="G40" s="205">
        <v>1</v>
      </c>
      <c r="H40" s="205">
        <v>8</v>
      </c>
      <c r="I40" s="205">
        <v>1</v>
      </c>
      <c r="J40" s="205">
        <v>19</v>
      </c>
      <c r="K40" s="205">
        <v>10</v>
      </c>
      <c r="L40" s="205">
        <v>2</v>
      </c>
      <c r="M40" s="107">
        <v>0</v>
      </c>
      <c r="N40" s="97"/>
    </row>
    <row r="41" spans="1:14" ht="15.95" customHeight="1" x14ac:dyDescent="0.2">
      <c r="A41" s="96" t="s">
        <v>32</v>
      </c>
      <c r="B41" s="212">
        <v>146</v>
      </c>
      <c r="C41" s="212">
        <v>0</v>
      </c>
      <c r="D41" s="213">
        <v>0</v>
      </c>
      <c r="E41" s="213">
        <v>1</v>
      </c>
      <c r="F41" s="213">
        <v>10</v>
      </c>
      <c r="G41" s="213">
        <v>1</v>
      </c>
      <c r="H41" s="213">
        <v>0</v>
      </c>
      <c r="I41" s="213">
        <v>0</v>
      </c>
      <c r="J41" s="213">
        <v>25</v>
      </c>
      <c r="K41" s="213">
        <v>108</v>
      </c>
      <c r="L41" s="213">
        <v>1</v>
      </c>
      <c r="M41" s="110">
        <v>0</v>
      </c>
      <c r="N41" s="97"/>
    </row>
    <row r="42" spans="1:14" ht="15.95" customHeight="1" x14ac:dyDescent="0.2">
      <c r="A42" s="96" t="s">
        <v>33</v>
      </c>
      <c r="B42" s="204">
        <v>103</v>
      </c>
      <c r="C42" s="204">
        <v>0</v>
      </c>
      <c r="D42" s="205">
        <v>2</v>
      </c>
      <c r="E42" s="205">
        <v>5</v>
      </c>
      <c r="F42" s="205">
        <v>11</v>
      </c>
      <c r="G42" s="205">
        <v>10</v>
      </c>
      <c r="H42" s="205">
        <v>8</v>
      </c>
      <c r="I42" s="205">
        <v>0</v>
      </c>
      <c r="J42" s="205">
        <v>49</v>
      </c>
      <c r="K42" s="205">
        <v>18</v>
      </c>
      <c r="L42" s="205">
        <v>0</v>
      </c>
      <c r="M42" s="107">
        <v>0</v>
      </c>
      <c r="N42" s="97"/>
    </row>
    <row r="43" spans="1:14" ht="15.95" customHeight="1" x14ac:dyDescent="0.2">
      <c r="A43" s="99" t="s">
        <v>34</v>
      </c>
      <c r="B43" s="206">
        <v>28</v>
      </c>
      <c r="C43" s="206">
        <v>1</v>
      </c>
      <c r="D43" s="207">
        <v>1</v>
      </c>
      <c r="E43" s="207">
        <v>1</v>
      </c>
      <c r="F43" s="207">
        <v>2</v>
      </c>
      <c r="G43" s="207">
        <v>0</v>
      </c>
      <c r="H43" s="207">
        <v>1</v>
      </c>
      <c r="I43" s="207">
        <v>0</v>
      </c>
      <c r="J43" s="207">
        <v>19</v>
      </c>
      <c r="K43" s="207">
        <v>0</v>
      </c>
      <c r="L43" s="207">
        <v>3</v>
      </c>
      <c r="M43" s="108">
        <v>0</v>
      </c>
      <c r="N43" s="97"/>
    </row>
    <row r="44" spans="1:14" ht="15.95" customHeight="1" x14ac:dyDescent="0.2">
      <c r="A44" s="100" t="s">
        <v>35</v>
      </c>
      <c r="B44" s="208">
        <v>854</v>
      </c>
      <c r="C44" s="216">
        <v>1</v>
      </c>
      <c r="D44" s="209">
        <v>7</v>
      </c>
      <c r="E44" s="209">
        <v>36</v>
      </c>
      <c r="F44" s="209">
        <v>78</v>
      </c>
      <c r="G44" s="209">
        <v>35</v>
      </c>
      <c r="H44" s="209">
        <v>103</v>
      </c>
      <c r="I44" s="209">
        <v>3</v>
      </c>
      <c r="J44" s="209">
        <v>293</v>
      </c>
      <c r="K44" s="209">
        <v>252</v>
      </c>
      <c r="L44" s="209">
        <v>46</v>
      </c>
      <c r="M44" s="109">
        <v>0</v>
      </c>
      <c r="N44" s="97"/>
    </row>
    <row r="45" spans="1:14" ht="15.95" customHeight="1" x14ac:dyDescent="0.2">
      <c r="A45" s="96" t="s">
        <v>36</v>
      </c>
      <c r="B45" s="218">
        <v>18</v>
      </c>
      <c r="C45" s="204">
        <v>0</v>
      </c>
      <c r="D45" s="205">
        <v>0</v>
      </c>
      <c r="E45" s="205">
        <v>3</v>
      </c>
      <c r="F45" s="205">
        <v>1</v>
      </c>
      <c r="G45" s="205">
        <v>5</v>
      </c>
      <c r="H45" s="205">
        <v>1</v>
      </c>
      <c r="I45" s="205">
        <v>0</v>
      </c>
      <c r="J45" s="205">
        <v>8</v>
      </c>
      <c r="K45" s="205">
        <v>0</v>
      </c>
      <c r="L45" s="205">
        <v>0</v>
      </c>
      <c r="M45" s="107">
        <v>0</v>
      </c>
      <c r="N45" s="97"/>
    </row>
    <row r="46" spans="1:14" ht="15.95" customHeight="1" x14ac:dyDescent="0.2">
      <c r="A46" s="96" t="s">
        <v>37</v>
      </c>
      <c r="B46" s="204">
        <v>51</v>
      </c>
      <c r="C46" s="204">
        <v>0</v>
      </c>
      <c r="D46" s="205">
        <v>0</v>
      </c>
      <c r="E46" s="205">
        <v>4</v>
      </c>
      <c r="F46" s="205">
        <v>9</v>
      </c>
      <c r="G46" s="205">
        <v>8</v>
      </c>
      <c r="H46" s="205">
        <v>9</v>
      </c>
      <c r="I46" s="205">
        <v>0</v>
      </c>
      <c r="J46" s="205">
        <v>6</v>
      </c>
      <c r="K46" s="205">
        <v>14</v>
      </c>
      <c r="L46" s="205">
        <v>1</v>
      </c>
      <c r="M46" s="107">
        <v>0</v>
      </c>
      <c r="N46" s="97"/>
    </row>
    <row r="47" spans="1:14" ht="15.95" customHeight="1" x14ac:dyDescent="0.2">
      <c r="A47" s="96" t="s">
        <v>38</v>
      </c>
      <c r="B47" s="204">
        <v>43</v>
      </c>
      <c r="C47" s="204">
        <v>0</v>
      </c>
      <c r="D47" s="205">
        <v>0</v>
      </c>
      <c r="E47" s="205">
        <v>4</v>
      </c>
      <c r="F47" s="205">
        <v>3</v>
      </c>
      <c r="G47" s="205">
        <v>2</v>
      </c>
      <c r="H47" s="205">
        <v>23</v>
      </c>
      <c r="I47" s="205">
        <v>0</v>
      </c>
      <c r="J47" s="205">
        <v>10</v>
      </c>
      <c r="K47" s="205">
        <v>1</v>
      </c>
      <c r="L47" s="205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04">
        <v>14</v>
      </c>
      <c r="C48" s="204">
        <v>0</v>
      </c>
      <c r="D48" s="205">
        <v>0</v>
      </c>
      <c r="E48" s="205">
        <v>1</v>
      </c>
      <c r="F48" s="205">
        <v>1</v>
      </c>
      <c r="G48" s="205">
        <v>1</v>
      </c>
      <c r="H48" s="205">
        <v>10</v>
      </c>
      <c r="I48" s="205">
        <v>0</v>
      </c>
      <c r="J48" s="205">
        <v>1</v>
      </c>
      <c r="K48" s="205">
        <v>0</v>
      </c>
      <c r="L48" s="205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04">
        <v>86</v>
      </c>
      <c r="C49" s="204">
        <v>0</v>
      </c>
      <c r="D49" s="205">
        <v>8</v>
      </c>
      <c r="E49" s="205">
        <v>5</v>
      </c>
      <c r="F49" s="205">
        <v>12</v>
      </c>
      <c r="G49" s="205">
        <v>5</v>
      </c>
      <c r="H49" s="205">
        <v>25</v>
      </c>
      <c r="I49" s="205">
        <v>0</v>
      </c>
      <c r="J49" s="205">
        <v>12</v>
      </c>
      <c r="K49" s="205">
        <v>10</v>
      </c>
      <c r="L49" s="205">
        <v>9</v>
      </c>
      <c r="M49" s="107">
        <v>0</v>
      </c>
      <c r="N49" s="97"/>
    </row>
    <row r="50" spans="1:14" ht="15.95" customHeight="1" x14ac:dyDescent="0.2">
      <c r="A50" s="96" t="s">
        <v>41</v>
      </c>
      <c r="B50" s="204">
        <v>66</v>
      </c>
      <c r="C50" s="204">
        <v>0</v>
      </c>
      <c r="D50" s="205">
        <v>0</v>
      </c>
      <c r="E50" s="205">
        <v>6</v>
      </c>
      <c r="F50" s="205">
        <v>15</v>
      </c>
      <c r="G50" s="205">
        <v>1</v>
      </c>
      <c r="H50" s="205">
        <v>4</v>
      </c>
      <c r="I50" s="205">
        <v>1</v>
      </c>
      <c r="J50" s="205">
        <v>39</v>
      </c>
      <c r="K50" s="205">
        <v>0</v>
      </c>
      <c r="L50" s="205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04">
        <v>47</v>
      </c>
      <c r="C51" s="204">
        <v>0</v>
      </c>
      <c r="D51" s="205">
        <v>0</v>
      </c>
      <c r="E51" s="205">
        <v>2</v>
      </c>
      <c r="F51" s="205">
        <v>4</v>
      </c>
      <c r="G51" s="205">
        <v>0</v>
      </c>
      <c r="H51" s="205">
        <v>20</v>
      </c>
      <c r="I51" s="205">
        <v>0</v>
      </c>
      <c r="J51" s="205">
        <v>18</v>
      </c>
      <c r="K51" s="205">
        <v>1</v>
      </c>
      <c r="L51" s="205">
        <v>2</v>
      </c>
      <c r="M51" s="107">
        <v>0</v>
      </c>
      <c r="N51" s="97"/>
    </row>
    <row r="52" spans="1:14" ht="15.95" customHeight="1" x14ac:dyDescent="0.2">
      <c r="A52" s="96" t="s">
        <v>43</v>
      </c>
      <c r="B52" s="204">
        <v>107</v>
      </c>
      <c r="C52" s="204">
        <v>0</v>
      </c>
      <c r="D52" s="205">
        <v>1</v>
      </c>
      <c r="E52" s="205">
        <v>11</v>
      </c>
      <c r="F52" s="205">
        <v>8</v>
      </c>
      <c r="G52" s="205">
        <v>16</v>
      </c>
      <c r="H52" s="205">
        <v>35</v>
      </c>
      <c r="I52" s="205">
        <v>0</v>
      </c>
      <c r="J52" s="205">
        <v>16</v>
      </c>
      <c r="K52" s="205">
        <v>17</v>
      </c>
      <c r="L52" s="205">
        <v>3</v>
      </c>
      <c r="M52" s="107">
        <v>0</v>
      </c>
      <c r="N52" s="97"/>
    </row>
    <row r="53" spans="1:14" s="33" customFormat="1" ht="15.95" customHeight="1" x14ac:dyDescent="0.2">
      <c r="A53" s="96" t="s">
        <v>44</v>
      </c>
      <c r="B53" s="204">
        <v>12</v>
      </c>
      <c r="C53" s="204">
        <v>0</v>
      </c>
      <c r="D53" s="205">
        <v>0</v>
      </c>
      <c r="E53" s="205">
        <v>3</v>
      </c>
      <c r="F53" s="205">
        <v>4</v>
      </c>
      <c r="G53" s="205">
        <v>0</v>
      </c>
      <c r="H53" s="205">
        <v>2</v>
      </c>
      <c r="I53" s="205">
        <v>0</v>
      </c>
      <c r="J53" s="205">
        <v>0</v>
      </c>
      <c r="K53" s="205">
        <v>3</v>
      </c>
      <c r="L53" s="205">
        <v>0</v>
      </c>
      <c r="M53" s="107">
        <v>0</v>
      </c>
      <c r="N53" s="101"/>
    </row>
    <row r="54" spans="1:14" ht="15.95" customHeight="1" x14ac:dyDescent="0.2">
      <c r="A54" s="96" t="s">
        <v>45</v>
      </c>
      <c r="B54" s="204">
        <v>38</v>
      </c>
      <c r="C54" s="204">
        <v>0</v>
      </c>
      <c r="D54" s="205">
        <v>0</v>
      </c>
      <c r="E54" s="205">
        <v>3</v>
      </c>
      <c r="F54" s="205">
        <v>1</v>
      </c>
      <c r="G54" s="205">
        <v>1</v>
      </c>
      <c r="H54" s="205">
        <v>13</v>
      </c>
      <c r="I54" s="205">
        <v>0</v>
      </c>
      <c r="J54" s="205">
        <v>10</v>
      </c>
      <c r="K54" s="205">
        <v>0</v>
      </c>
      <c r="L54" s="205">
        <v>10</v>
      </c>
      <c r="M54" s="107">
        <v>0</v>
      </c>
      <c r="N54" s="97"/>
    </row>
    <row r="55" spans="1:14" ht="15.95" customHeight="1" x14ac:dyDescent="0.2">
      <c r="A55" s="99" t="s">
        <v>46</v>
      </c>
      <c r="B55" s="206">
        <v>168</v>
      </c>
      <c r="C55" s="206">
        <v>0</v>
      </c>
      <c r="D55" s="207">
        <v>5</v>
      </c>
      <c r="E55" s="207">
        <v>18</v>
      </c>
      <c r="F55" s="207">
        <v>33</v>
      </c>
      <c r="G55" s="207">
        <v>2</v>
      </c>
      <c r="H55" s="207">
        <v>20</v>
      </c>
      <c r="I55" s="207">
        <v>0</v>
      </c>
      <c r="J55" s="207">
        <v>42</v>
      </c>
      <c r="K55" s="207">
        <v>48</v>
      </c>
      <c r="L55" s="207">
        <v>0</v>
      </c>
      <c r="M55" s="108">
        <v>0</v>
      </c>
      <c r="N55" s="97"/>
    </row>
    <row r="56" spans="1:14" ht="15.95" customHeight="1" thickBot="1" x14ac:dyDescent="0.25">
      <c r="A56" s="102" t="s">
        <v>47</v>
      </c>
      <c r="B56" s="214">
        <v>650</v>
      </c>
      <c r="C56" s="219">
        <v>0</v>
      </c>
      <c r="D56" s="215">
        <v>14</v>
      </c>
      <c r="E56" s="215">
        <v>60</v>
      </c>
      <c r="F56" s="215">
        <v>91</v>
      </c>
      <c r="G56" s="215">
        <v>41</v>
      </c>
      <c r="H56" s="215">
        <v>162</v>
      </c>
      <c r="I56" s="215">
        <v>1</v>
      </c>
      <c r="J56" s="215">
        <v>162</v>
      </c>
      <c r="K56" s="215">
        <v>94</v>
      </c>
      <c r="L56" s="215">
        <v>25</v>
      </c>
      <c r="M56" s="111">
        <v>0</v>
      </c>
      <c r="N56" s="97"/>
    </row>
    <row r="57" spans="1:14" ht="15.95" customHeight="1" x14ac:dyDescent="0.2">
      <c r="A57" s="103" t="s">
        <v>48</v>
      </c>
      <c r="B57" s="205">
        <v>161</v>
      </c>
      <c r="C57" s="204">
        <v>0</v>
      </c>
      <c r="D57" s="205">
        <v>4</v>
      </c>
      <c r="E57" s="205">
        <v>14</v>
      </c>
      <c r="F57" s="205">
        <v>45</v>
      </c>
      <c r="G57" s="205">
        <v>9</v>
      </c>
      <c r="H57" s="205">
        <v>45</v>
      </c>
      <c r="I57" s="205">
        <v>1</v>
      </c>
      <c r="J57" s="205">
        <v>17</v>
      </c>
      <c r="K57" s="205">
        <v>14</v>
      </c>
      <c r="L57" s="205">
        <v>12</v>
      </c>
      <c r="M57" s="107">
        <v>0</v>
      </c>
      <c r="N57" s="97"/>
    </row>
    <row r="58" spans="1:14" ht="15.95" customHeight="1" x14ac:dyDescent="0.2">
      <c r="A58" s="96" t="s">
        <v>49</v>
      </c>
      <c r="B58" s="205">
        <v>9</v>
      </c>
      <c r="C58" s="204">
        <v>0</v>
      </c>
      <c r="D58" s="205">
        <v>1</v>
      </c>
      <c r="E58" s="205">
        <v>2</v>
      </c>
      <c r="F58" s="205">
        <v>0</v>
      </c>
      <c r="G58" s="205">
        <v>1</v>
      </c>
      <c r="H58" s="205">
        <v>5</v>
      </c>
      <c r="I58" s="205">
        <v>0</v>
      </c>
      <c r="J58" s="205">
        <v>0</v>
      </c>
      <c r="K58" s="205">
        <v>0</v>
      </c>
      <c r="L58" s="205">
        <v>0</v>
      </c>
      <c r="M58" s="107">
        <v>0</v>
      </c>
      <c r="N58" s="97"/>
    </row>
    <row r="59" spans="1:14" ht="15.95" customHeight="1" x14ac:dyDescent="0.2">
      <c r="A59" s="96" t="s">
        <v>50</v>
      </c>
      <c r="B59" s="205">
        <v>54</v>
      </c>
      <c r="C59" s="204">
        <v>0</v>
      </c>
      <c r="D59" s="205">
        <v>2</v>
      </c>
      <c r="E59" s="205">
        <v>1</v>
      </c>
      <c r="F59" s="205">
        <v>7</v>
      </c>
      <c r="G59" s="205">
        <v>8</v>
      </c>
      <c r="H59" s="205">
        <v>21</v>
      </c>
      <c r="I59" s="205">
        <v>2</v>
      </c>
      <c r="J59" s="205">
        <v>5</v>
      </c>
      <c r="K59" s="205">
        <v>7</v>
      </c>
      <c r="L59" s="205">
        <v>1</v>
      </c>
      <c r="M59" s="107">
        <v>0</v>
      </c>
      <c r="N59" s="97"/>
    </row>
    <row r="60" spans="1:14" ht="15.95" customHeight="1" x14ac:dyDescent="0.2">
      <c r="A60" s="96" t="s">
        <v>51</v>
      </c>
      <c r="B60" s="205">
        <v>45</v>
      </c>
      <c r="C60" s="204">
        <v>0</v>
      </c>
      <c r="D60" s="205">
        <v>0</v>
      </c>
      <c r="E60" s="205">
        <v>2</v>
      </c>
      <c r="F60" s="205">
        <v>4</v>
      </c>
      <c r="G60" s="205">
        <v>0</v>
      </c>
      <c r="H60" s="205">
        <v>3</v>
      </c>
      <c r="I60" s="205">
        <v>2</v>
      </c>
      <c r="J60" s="205">
        <v>6</v>
      </c>
      <c r="K60" s="205">
        <v>5</v>
      </c>
      <c r="L60" s="205">
        <v>23</v>
      </c>
      <c r="M60" s="107">
        <v>0</v>
      </c>
      <c r="N60" s="97"/>
    </row>
    <row r="61" spans="1:14" ht="15.95" customHeight="1" x14ac:dyDescent="0.2">
      <c r="A61" s="96" t="s">
        <v>52</v>
      </c>
      <c r="B61" s="205">
        <v>33</v>
      </c>
      <c r="C61" s="204">
        <v>0</v>
      </c>
      <c r="D61" s="205">
        <v>1</v>
      </c>
      <c r="E61" s="205">
        <v>0</v>
      </c>
      <c r="F61" s="205">
        <v>0</v>
      </c>
      <c r="G61" s="205">
        <v>3</v>
      </c>
      <c r="H61" s="205">
        <v>26</v>
      </c>
      <c r="I61" s="205">
        <v>0</v>
      </c>
      <c r="J61" s="205">
        <v>2</v>
      </c>
      <c r="K61" s="205">
        <v>0</v>
      </c>
      <c r="L61" s="205">
        <v>1</v>
      </c>
      <c r="M61" s="107">
        <v>0</v>
      </c>
      <c r="N61" s="97"/>
    </row>
    <row r="62" spans="1:14" ht="15.95" customHeight="1" x14ac:dyDescent="0.2">
      <c r="A62" s="96" t="s">
        <v>53</v>
      </c>
      <c r="B62" s="205">
        <v>38</v>
      </c>
      <c r="C62" s="204">
        <v>0</v>
      </c>
      <c r="D62" s="205">
        <v>0</v>
      </c>
      <c r="E62" s="205">
        <v>3</v>
      </c>
      <c r="F62" s="205">
        <v>16</v>
      </c>
      <c r="G62" s="205">
        <v>1</v>
      </c>
      <c r="H62" s="205">
        <v>3</v>
      </c>
      <c r="I62" s="205">
        <v>0</v>
      </c>
      <c r="J62" s="205">
        <v>4</v>
      </c>
      <c r="K62" s="205">
        <v>9</v>
      </c>
      <c r="L62" s="205">
        <v>2</v>
      </c>
      <c r="M62" s="107">
        <v>0</v>
      </c>
      <c r="N62" s="97"/>
    </row>
    <row r="63" spans="1:14" ht="15.95" customHeight="1" x14ac:dyDescent="0.2">
      <c r="A63" s="96" t="s">
        <v>54</v>
      </c>
      <c r="B63" s="205">
        <v>27</v>
      </c>
      <c r="C63" s="204">
        <v>0</v>
      </c>
      <c r="D63" s="205">
        <v>0</v>
      </c>
      <c r="E63" s="205">
        <v>0</v>
      </c>
      <c r="F63" s="205">
        <v>0</v>
      </c>
      <c r="G63" s="205">
        <v>20</v>
      </c>
      <c r="H63" s="205">
        <v>0</v>
      </c>
      <c r="I63" s="205">
        <v>0</v>
      </c>
      <c r="J63" s="205">
        <v>0</v>
      </c>
      <c r="K63" s="205">
        <v>0</v>
      </c>
      <c r="L63" s="205">
        <v>7</v>
      </c>
      <c r="M63" s="107">
        <v>0</v>
      </c>
      <c r="N63" s="97"/>
    </row>
    <row r="64" spans="1:14" ht="15.95" customHeight="1" x14ac:dyDescent="0.2">
      <c r="A64" s="96" t="s">
        <v>55</v>
      </c>
      <c r="B64" s="205">
        <v>55</v>
      </c>
      <c r="C64" s="204">
        <v>0</v>
      </c>
      <c r="D64" s="205">
        <v>2</v>
      </c>
      <c r="E64" s="205">
        <v>9</v>
      </c>
      <c r="F64" s="205">
        <v>6</v>
      </c>
      <c r="G64" s="205">
        <v>0</v>
      </c>
      <c r="H64" s="205">
        <v>7</v>
      </c>
      <c r="I64" s="205">
        <v>1</v>
      </c>
      <c r="J64" s="205">
        <v>29</v>
      </c>
      <c r="K64" s="205">
        <v>1</v>
      </c>
      <c r="L64" s="205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05">
        <v>24</v>
      </c>
      <c r="C65" s="204">
        <v>0</v>
      </c>
      <c r="D65" s="205">
        <v>0</v>
      </c>
      <c r="E65" s="205">
        <v>1</v>
      </c>
      <c r="F65" s="205">
        <v>0</v>
      </c>
      <c r="G65" s="205">
        <v>1</v>
      </c>
      <c r="H65" s="205">
        <v>7</v>
      </c>
      <c r="I65" s="205">
        <v>0</v>
      </c>
      <c r="J65" s="205">
        <v>8</v>
      </c>
      <c r="K65" s="205">
        <v>6</v>
      </c>
      <c r="L65" s="205">
        <v>1</v>
      </c>
      <c r="M65" s="107">
        <v>0</v>
      </c>
      <c r="N65" s="97"/>
    </row>
    <row r="66" spans="1:14" ht="15.95" customHeight="1" x14ac:dyDescent="0.2">
      <c r="A66" s="96" t="s">
        <v>57</v>
      </c>
      <c r="B66" s="205">
        <v>68</v>
      </c>
      <c r="C66" s="204">
        <v>0</v>
      </c>
      <c r="D66" s="205">
        <v>0</v>
      </c>
      <c r="E66" s="205">
        <v>4</v>
      </c>
      <c r="F66" s="205">
        <v>5</v>
      </c>
      <c r="G66" s="205">
        <v>2</v>
      </c>
      <c r="H66" s="205">
        <v>6</v>
      </c>
      <c r="I66" s="205">
        <v>0</v>
      </c>
      <c r="J66" s="205">
        <v>27</v>
      </c>
      <c r="K66" s="205">
        <v>3</v>
      </c>
      <c r="L66" s="205">
        <v>21</v>
      </c>
      <c r="M66" s="107">
        <v>0</v>
      </c>
      <c r="N66" s="97"/>
    </row>
    <row r="67" spans="1:14" ht="15.95" customHeight="1" x14ac:dyDescent="0.2">
      <c r="A67" s="96" t="s">
        <v>58</v>
      </c>
      <c r="B67" s="205">
        <v>38</v>
      </c>
      <c r="C67" s="204">
        <v>0</v>
      </c>
      <c r="D67" s="205">
        <v>0</v>
      </c>
      <c r="E67" s="205">
        <v>2</v>
      </c>
      <c r="F67" s="205">
        <v>1</v>
      </c>
      <c r="G67" s="205">
        <v>4</v>
      </c>
      <c r="H67" s="205">
        <v>18</v>
      </c>
      <c r="I67" s="205">
        <v>0</v>
      </c>
      <c r="J67" s="205">
        <v>5</v>
      </c>
      <c r="K67" s="205">
        <v>7</v>
      </c>
      <c r="L67" s="205">
        <v>1</v>
      </c>
      <c r="M67" s="107">
        <v>0</v>
      </c>
      <c r="N67" s="97"/>
    </row>
    <row r="68" spans="1:14" ht="15.95" customHeight="1" x14ac:dyDescent="0.2">
      <c r="A68" s="96" t="s">
        <v>59</v>
      </c>
      <c r="B68" s="205">
        <v>4</v>
      </c>
      <c r="C68" s="204">
        <v>0</v>
      </c>
      <c r="D68" s="205">
        <v>0</v>
      </c>
      <c r="E68" s="205">
        <v>2</v>
      </c>
      <c r="F68" s="205">
        <v>0</v>
      </c>
      <c r="G68" s="205">
        <v>0</v>
      </c>
      <c r="H68" s="205">
        <v>2</v>
      </c>
      <c r="I68" s="205">
        <v>0</v>
      </c>
      <c r="J68" s="205">
        <v>0</v>
      </c>
      <c r="K68" s="205">
        <v>0</v>
      </c>
      <c r="L68" s="205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07">
        <v>75</v>
      </c>
      <c r="C69" s="206">
        <v>0</v>
      </c>
      <c r="D69" s="207">
        <v>0</v>
      </c>
      <c r="E69" s="207">
        <v>1</v>
      </c>
      <c r="F69" s="207">
        <v>1</v>
      </c>
      <c r="G69" s="207">
        <v>7</v>
      </c>
      <c r="H69" s="207">
        <v>4</v>
      </c>
      <c r="I69" s="207">
        <v>0</v>
      </c>
      <c r="J69" s="207">
        <v>0</v>
      </c>
      <c r="K69" s="207">
        <v>7</v>
      </c>
      <c r="L69" s="207">
        <v>55</v>
      </c>
      <c r="M69" s="108">
        <v>0</v>
      </c>
      <c r="N69" s="97"/>
    </row>
    <row r="70" spans="1:14" ht="15.95" customHeight="1" x14ac:dyDescent="0.2">
      <c r="A70" s="98" t="s">
        <v>61</v>
      </c>
      <c r="B70" s="209">
        <v>631</v>
      </c>
      <c r="C70" s="216">
        <v>0</v>
      </c>
      <c r="D70" s="209">
        <v>10</v>
      </c>
      <c r="E70" s="209">
        <v>41</v>
      </c>
      <c r="F70" s="209">
        <v>85</v>
      </c>
      <c r="G70" s="209">
        <v>56</v>
      </c>
      <c r="H70" s="209">
        <v>147</v>
      </c>
      <c r="I70" s="209">
        <v>6</v>
      </c>
      <c r="J70" s="209">
        <v>103</v>
      </c>
      <c r="K70" s="209">
        <v>59</v>
      </c>
      <c r="L70" s="209">
        <v>124</v>
      </c>
      <c r="M70" s="109">
        <v>0</v>
      </c>
      <c r="N70" s="97"/>
    </row>
    <row r="71" spans="1:14" ht="15.95" customHeight="1" x14ac:dyDescent="0.2">
      <c r="A71" s="96" t="s">
        <v>62</v>
      </c>
      <c r="B71" s="205">
        <v>322</v>
      </c>
      <c r="C71" s="204">
        <v>0</v>
      </c>
      <c r="D71" s="205">
        <v>0</v>
      </c>
      <c r="E71" s="205">
        <v>1</v>
      </c>
      <c r="F71" s="205">
        <v>9</v>
      </c>
      <c r="G71" s="205">
        <v>12</v>
      </c>
      <c r="H71" s="205">
        <v>16</v>
      </c>
      <c r="I71" s="205">
        <v>0</v>
      </c>
      <c r="J71" s="205">
        <v>253</v>
      </c>
      <c r="K71" s="205">
        <v>20</v>
      </c>
      <c r="L71" s="205">
        <v>11</v>
      </c>
      <c r="M71" s="107">
        <v>0</v>
      </c>
      <c r="N71" s="97"/>
    </row>
    <row r="72" spans="1:14" ht="15.95" customHeight="1" x14ac:dyDescent="0.2">
      <c r="A72" s="96" t="s">
        <v>63</v>
      </c>
      <c r="B72" s="205">
        <v>40</v>
      </c>
      <c r="C72" s="204">
        <v>0</v>
      </c>
      <c r="D72" s="205">
        <v>0</v>
      </c>
      <c r="E72" s="205">
        <v>2</v>
      </c>
      <c r="F72" s="205">
        <v>1</v>
      </c>
      <c r="G72" s="205">
        <v>0</v>
      </c>
      <c r="H72" s="205">
        <v>5</v>
      </c>
      <c r="I72" s="205">
        <v>0</v>
      </c>
      <c r="J72" s="205">
        <v>28</v>
      </c>
      <c r="K72" s="205">
        <v>2</v>
      </c>
      <c r="L72" s="205">
        <v>2</v>
      </c>
      <c r="M72" s="107">
        <v>0</v>
      </c>
      <c r="N72" s="97"/>
    </row>
    <row r="73" spans="1:14" ht="15.95" customHeight="1" x14ac:dyDescent="0.2">
      <c r="A73" s="96" t="s">
        <v>64</v>
      </c>
      <c r="B73" s="205">
        <v>103</v>
      </c>
      <c r="C73" s="204">
        <v>0</v>
      </c>
      <c r="D73" s="205">
        <v>4</v>
      </c>
      <c r="E73" s="205">
        <v>8</v>
      </c>
      <c r="F73" s="205">
        <v>7</v>
      </c>
      <c r="G73" s="205">
        <v>7</v>
      </c>
      <c r="H73" s="205">
        <v>28</v>
      </c>
      <c r="I73" s="205">
        <v>2</v>
      </c>
      <c r="J73" s="205">
        <v>19</v>
      </c>
      <c r="K73" s="205">
        <v>18</v>
      </c>
      <c r="L73" s="205">
        <v>10</v>
      </c>
      <c r="M73" s="107">
        <v>0</v>
      </c>
      <c r="N73" s="97"/>
    </row>
    <row r="74" spans="1:14" ht="15.95" customHeight="1" x14ac:dyDescent="0.2">
      <c r="A74" s="96" t="s">
        <v>65</v>
      </c>
      <c r="B74" s="205">
        <v>29</v>
      </c>
      <c r="C74" s="204">
        <v>0</v>
      </c>
      <c r="D74" s="205">
        <v>0</v>
      </c>
      <c r="E74" s="205">
        <v>2</v>
      </c>
      <c r="F74" s="205">
        <v>0</v>
      </c>
      <c r="G74" s="205">
        <v>1</v>
      </c>
      <c r="H74" s="205">
        <v>12</v>
      </c>
      <c r="I74" s="205">
        <v>0</v>
      </c>
      <c r="J74" s="205">
        <v>8</v>
      </c>
      <c r="K74" s="205">
        <v>6</v>
      </c>
      <c r="L74" s="205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05">
        <v>38</v>
      </c>
      <c r="C75" s="204">
        <v>0</v>
      </c>
      <c r="D75" s="205">
        <v>0</v>
      </c>
      <c r="E75" s="205">
        <v>0</v>
      </c>
      <c r="F75" s="205">
        <v>1</v>
      </c>
      <c r="G75" s="205">
        <v>0</v>
      </c>
      <c r="H75" s="205">
        <v>7</v>
      </c>
      <c r="I75" s="205">
        <v>0</v>
      </c>
      <c r="J75" s="205">
        <v>13</v>
      </c>
      <c r="K75" s="205">
        <v>0</v>
      </c>
      <c r="L75" s="205">
        <v>17</v>
      </c>
      <c r="M75" s="107">
        <v>0</v>
      </c>
      <c r="N75" s="97"/>
    </row>
    <row r="76" spans="1:14" ht="15.95" customHeight="1" x14ac:dyDescent="0.2">
      <c r="A76" s="96" t="s">
        <v>67</v>
      </c>
      <c r="B76" s="205">
        <v>212</v>
      </c>
      <c r="C76" s="204">
        <v>0</v>
      </c>
      <c r="D76" s="205">
        <v>2</v>
      </c>
      <c r="E76" s="205">
        <v>23</v>
      </c>
      <c r="F76" s="205">
        <v>20</v>
      </c>
      <c r="G76" s="205">
        <v>12</v>
      </c>
      <c r="H76" s="205">
        <v>59</v>
      </c>
      <c r="I76" s="205">
        <v>0</v>
      </c>
      <c r="J76" s="205">
        <v>79</v>
      </c>
      <c r="K76" s="205">
        <v>13</v>
      </c>
      <c r="L76" s="205">
        <v>4</v>
      </c>
      <c r="M76" s="107">
        <v>0</v>
      </c>
      <c r="N76" s="97"/>
    </row>
    <row r="77" spans="1:14" ht="15.95" customHeight="1" x14ac:dyDescent="0.2">
      <c r="A77" s="96" t="s">
        <v>68</v>
      </c>
      <c r="B77" s="205">
        <v>33</v>
      </c>
      <c r="C77" s="204">
        <v>0</v>
      </c>
      <c r="D77" s="205">
        <v>1</v>
      </c>
      <c r="E77" s="205">
        <v>7</v>
      </c>
      <c r="F77" s="205">
        <v>10</v>
      </c>
      <c r="G77" s="205">
        <v>1</v>
      </c>
      <c r="H77" s="205">
        <v>2</v>
      </c>
      <c r="I77" s="205">
        <v>0</v>
      </c>
      <c r="J77" s="205">
        <v>9</v>
      </c>
      <c r="K77" s="205">
        <v>3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05">
        <v>11</v>
      </c>
      <c r="C78" s="204">
        <v>0</v>
      </c>
      <c r="D78" s="205">
        <v>0</v>
      </c>
      <c r="E78" s="205">
        <v>0</v>
      </c>
      <c r="F78" s="205">
        <v>0</v>
      </c>
      <c r="G78" s="205">
        <v>5</v>
      </c>
      <c r="H78" s="205">
        <v>0</v>
      </c>
      <c r="I78" s="205">
        <v>0</v>
      </c>
      <c r="J78" s="205">
        <v>2</v>
      </c>
      <c r="K78" s="205">
        <v>2</v>
      </c>
      <c r="L78" s="205">
        <v>2</v>
      </c>
      <c r="M78" s="107">
        <v>0</v>
      </c>
      <c r="N78" s="97"/>
    </row>
    <row r="79" spans="1:14" ht="15.95" customHeight="1" x14ac:dyDescent="0.2">
      <c r="A79" s="96" t="s">
        <v>70</v>
      </c>
      <c r="B79" s="205">
        <v>22</v>
      </c>
      <c r="C79" s="204">
        <v>0</v>
      </c>
      <c r="D79" s="205">
        <v>0</v>
      </c>
      <c r="E79" s="205">
        <v>0</v>
      </c>
      <c r="F79" s="205">
        <v>1</v>
      </c>
      <c r="G79" s="205">
        <v>0</v>
      </c>
      <c r="H79" s="205">
        <v>0</v>
      </c>
      <c r="I79" s="205">
        <v>0</v>
      </c>
      <c r="J79" s="205">
        <v>21</v>
      </c>
      <c r="K79" s="205">
        <v>0</v>
      </c>
      <c r="L79" s="205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05">
        <v>83</v>
      </c>
      <c r="C80" s="204">
        <v>0</v>
      </c>
      <c r="D80" s="205">
        <v>1</v>
      </c>
      <c r="E80" s="205">
        <v>4</v>
      </c>
      <c r="F80" s="205">
        <v>3</v>
      </c>
      <c r="G80" s="205">
        <v>3</v>
      </c>
      <c r="H80" s="205">
        <v>21</v>
      </c>
      <c r="I80" s="205">
        <v>1</v>
      </c>
      <c r="J80" s="205">
        <v>32</v>
      </c>
      <c r="K80" s="205">
        <v>3</v>
      </c>
      <c r="L80" s="205">
        <v>15</v>
      </c>
      <c r="M80" s="107">
        <v>0</v>
      </c>
      <c r="N80" s="97"/>
    </row>
    <row r="81" spans="1:14" ht="15.95" customHeight="1" x14ac:dyDescent="0.2">
      <c r="A81" s="96" t="s">
        <v>72</v>
      </c>
      <c r="B81" s="205">
        <v>1</v>
      </c>
      <c r="C81" s="204">
        <v>0</v>
      </c>
      <c r="D81" s="205">
        <v>0</v>
      </c>
      <c r="E81" s="205">
        <v>0</v>
      </c>
      <c r="F81" s="205">
        <v>0</v>
      </c>
      <c r="G81" s="205">
        <v>0</v>
      </c>
      <c r="H81" s="205">
        <v>1</v>
      </c>
      <c r="I81" s="205">
        <v>0</v>
      </c>
      <c r="J81" s="205">
        <v>0</v>
      </c>
      <c r="K81" s="205">
        <v>0</v>
      </c>
      <c r="L81" s="205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05">
        <v>57</v>
      </c>
      <c r="C82" s="204">
        <v>0</v>
      </c>
      <c r="D82" s="205">
        <v>1</v>
      </c>
      <c r="E82" s="205">
        <v>0</v>
      </c>
      <c r="F82" s="205">
        <v>0</v>
      </c>
      <c r="G82" s="205">
        <v>0</v>
      </c>
      <c r="H82" s="205">
        <v>2</v>
      </c>
      <c r="I82" s="205">
        <v>0</v>
      </c>
      <c r="J82" s="205">
        <v>54</v>
      </c>
      <c r="K82" s="205">
        <v>0</v>
      </c>
      <c r="L82" s="205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07">
        <v>367</v>
      </c>
      <c r="C83" s="206">
        <v>0</v>
      </c>
      <c r="D83" s="207">
        <v>5</v>
      </c>
      <c r="E83" s="207">
        <v>28</v>
      </c>
      <c r="F83" s="207">
        <v>29</v>
      </c>
      <c r="G83" s="207">
        <v>17</v>
      </c>
      <c r="H83" s="207">
        <v>64</v>
      </c>
      <c r="I83" s="207">
        <v>2</v>
      </c>
      <c r="J83" s="207">
        <v>75</v>
      </c>
      <c r="K83" s="207">
        <v>91</v>
      </c>
      <c r="L83" s="207">
        <v>56</v>
      </c>
      <c r="M83" s="108">
        <v>0</v>
      </c>
      <c r="N83" s="97"/>
    </row>
    <row r="84" spans="1:14" ht="15.95" customHeight="1" x14ac:dyDescent="0.2">
      <c r="A84" s="98" t="s">
        <v>75</v>
      </c>
      <c r="B84" s="209">
        <v>1318</v>
      </c>
      <c r="C84" s="216">
        <v>0</v>
      </c>
      <c r="D84" s="209">
        <v>14</v>
      </c>
      <c r="E84" s="209">
        <v>75</v>
      </c>
      <c r="F84" s="209">
        <v>81</v>
      </c>
      <c r="G84" s="209">
        <v>58</v>
      </c>
      <c r="H84" s="209">
        <v>217</v>
      </c>
      <c r="I84" s="209">
        <v>5</v>
      </c>
      <c r="J84" s="209">
        <v>593</v>
      </c>
      <c r="K84" s="209">
        <v>158</v>
      </c>
      <c r="L84" s="209">
        <v>117</v>
      </c>
      <c r="M84" s="109">
        <v>0</v>
      </c>
      <c r="N84" s="97"/>
    </row>
    <row r="85" spans="1:14" ht="15.95" customHeight="1" x14ac:dyDescent="0.2">
      <c r="A85" s="96" t="s">
        <v>76</v>
      </c>
      <c r="B85" s="205">
        <v>19</v>
      </c>
      <c r="C85" s="204">
        <v>0</v>
      </c>
      <c r="D85" s="205">
        <v>0</v>
      </c>
      <c r="E85" s="205">
        <v>0</v>
      </c>
      <c r="F85" s="205">
        <v>2</v>
      </c>
      <c r="G85" s="205">
        <v>0</v>
      </c>
      <c r="H85" s="205">
        <v>17</v>
      </c>
      <c r="I85" s="205">
        <v>0</v>
      </c>
      <c r="J85" s="205">
        <v>0</v>
      </c>
      <c r="K85" s="205">
        <v>0</v>
      </c>
      <c r="L85" s="205">
        <v>0</v>
      </c>
      <c r="M85" s="107">
        <v>0</v>
      </c>
      <c r="N85" s="97"/>
    </row>
    <row r="86" spans="1:14" ht="15.95" customHeight="1" x14ac:dyDescent="0.2">
      <c r="A86" s="96" t="s">
        <v>77</v>
      </c>
      <c r="B86" s="205">
        <v>107</v>
      </c>
      <c r="C86" s="204">
        <v>0</v>
      </c>
      <c r="D86" s="205">
        <v>1</v>
      </c>
      <c r="E86" s="205">
        <v>4</v>
      </c>
      <c r="F86" s="205">
        <v>4</v>
      </c>
      <c r="G86" s="205">
        <v>0</v>
      </c>
      <c r="H86" s="205">
        <v>27</v>
      </c>
      <c r="I86" s="205">
        <v>0</v>
      </c>
      <c r="J86" s="205">
        <v>1</v>
      </c>
      <c r="K86" s="205">
        <v>70</v>
      </c>
      <c r="L86" s="205">
        <v>0</v>
      </c>
      <c r="M86" s="107">
        <v>0</v>
      </c>
      <c r="N86" s="97"/>
    </row>
    <row r="87" spans="1:14" ht="15.95" customHeight="1" x14ac:dyDescent="0.2">
      <c r="A87" s="96" t="s">
        <v>78</v>
      </c>
      <c r="B87" s="205">
        <v>42</v>
      </c>
      <c r="C87" s="204">
        <v>0</v>
      </c>
      <c r="D87" s="205">
        <v>0</v>
      </c>
      <c r="E87" s="205">
        <v>1</v>
      </c>
      <c r="F87" s="205">
        <v>11</v>
      </c>
      <c r="G87" s="205">
        <v>0</v>
      </c>
      <c r="H87" s="205">
        <v>3</v>
      </c>
      <c r="I87" s="205">
        <v>0</v>
      </c>
      <c r="J87" s="205">
        <v>21</v>
      </c>
      <c r="K87" s="205">
        <v>3</v>
      </c>
      <c r="L87" s="205">
        <v>3</v>
      </c>
      <c r="M87" s="107">
        <v>0</v>
      </c>
      <c r="N87" s="97"/>
    </row>
    <row r="88" spans="1:14" ht="15.95" customHeight="1" x14ac:dyDescent="0.2">
      <c r="A88" s="96" t="s">
        <v>79</v>
      </c>
      <c r="B88" s="205">
        <v>0</v>
      </c>
      <c r="C88" s="204">
        <v>0</v>
      </c>
      <c r="D88" s="205">
        <v>0</v>
      </c>
      <c r="E88" s="205">
        <v>0</v>
      </c>
      <c r="F88" s="205">
        <v>0</v>
      </c>
      <c r="G88" s="205">
        <v>0</v>
      </c>
      <c r="H88" s="205">
        <v>0</v>
      </c>
      <c r="I88" s="205">
        <v>0</v>
      </c>
      <c r="J88" s="205">
        <v>0</v>
      </c>
      <c r="K88" s="205">
        <v>0</v>
      </c>
      <c r="L88" s="205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05">
        <v>179</v>
      </c>
      <c r="C89" s="204">
        <v>0</v>
      </c>
      <c r="D89" s="205">
        <v>0</v>
      </c>
      <c r="E89" s="205">
        <v>1</v>
      </c>
      <c r="F89" s="205">
        <v>6</v>
      </c>
      <c r="G89" s="205">
        <v>0</v>
      </c>
      <c r="H89" s="205">
        <v>1</v>
      </c>
      <c r="I89" s="205">
        <v>0</v>
      </c>
      <c r="J89" s="205">
        <v>127</v>
      </c>
      <c r="K89" s="205">
        <v>44</v>
      </c>
      <c r="L89" s="205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05">
        <v>45</v>
      </c>
      <c r="C90" s="204">
        <v>0</v>
      </c>
      <c r="D90" s="205">
        <v>0</v>
      </c>
      <c r="E90" s="205">
        <v>0</v>
      </c>
      <c r="F90" s="205">
        <v>1</v>
      </c>
      <c r="G90" s="205">
        <v>2</v>
      </c>
      <c r="H90" s="205">
        <v>6</v>
      </c>
      <c r="I90" s="205">
        <v>0</v>
      </c>
      <c r="J90" s="205">
        <v>7</v>
      </c>
      <c r="K90" s="205">
        <v>29</v>
      </c>
      <c r="L90" s="205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05">
        <v>56</v>
      </c>
      <c r="C91" s="204">
        <v>0</v>
      </c>
      <c r="D91" s="205">
        <v>0</v>
      </c>
      <c r="E91" s="205">
        <v>4</v>
      </c>
      <c r="F91" s="205">
        <v>2</v>
      </c>
      <c r="G91" s="205">
        <v>4</v>
      </c>
      <c r="H91" s="205">
        <v>7</v>
      </c>
      <c r="I91" s="205">
        <v>0</v>
      </c>
      <c r="J91" s="205">
        <v>2</v>
      </c>
      <c r="K91" s="205">
        <v>35</v>
      </c>
      <c r="L91" s="205">
        <v>2</v>
      </c>
      <c r="M91" s="107">
        <v>0</v>
      </c>
      <c r="N91" s="97"/>
    </row>
    <row r="92" spans="1:14" ht="15.95" customHeight="1" x14ac:dyDescent="0.2">
      <c r="A92" s="96" t="s">
        <v>83</v>
      </c>
      <c r="B92" s="205">
        <v>61</v>
      </c>
      <c r="C92" s="204">
        <v>0</v>
      </c>
      <c r="D92" s="205">
        <v>0</v>
      </c>
      <c r="E92" s="205">
        <v>8</v>
      </c>
      <c r="F92" s="205">
        <v>7</v>
      </c>
      <c r="G92" s="205">
        <v>7</v>
      </c>
      <c r="H92" s="205">
        <v>18</v>
      </c>
      <c r="I92" s="205">
        <v>0</v>
      </c>
      <c r="J92" s="205">
        <v>7</v>
      </c>
      <c r="K92" s="205">
        <v>9</v>
      </c>
      <c r="L92" s="205">
        <v>5</v>
      </c>
      <c r="M92" s="107">
        <v>0</v>
      </c>
      <c r="N92" s="97"/>
    </row>
    <row r="93" spans="1:14" ht="15.95" customHeight="1" x14ac:dyDescent="0.2">
      <c r="A93" s="96" t="s">
        <v>84</v>
      </c>
      <c r="B93" s="205">
        <v>7</v>
      </c>
      <c r="C93" s="204">
        <v>0</v>
      </c>
      <c r="D93" s="205">
        <v>0</v>
      </c>
      <c r="E93" s="205">
        <v>1</v>
      </c>
      <c r="F93" s="205">
        <v>0</v>
      </c>
      <c r="G93" s="205">
        <v>0</v>
      </c>
      <c r="H93" s="205">
        <v>0</v>
      </c>
      <c r="I93" s="205">
        <v>0</v>
      </c>
      <c r="J93" s="205">
        <v>0</v>
      </c>
      <c r="K93" s="205">
        <v>6</v>
      </c>
      <c r="L93" s="205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05">
        <v>56</v>
      </c>
      <c r="C94" s="204">
        <v>0</v>
      </c>
      <c r="D94" s="205">
        <v>1</v>
      </c>
      <c r="E94" s="205">
        <v>3</v>
      </c>
      <c r="F94" s="205">
        <v>3</v>
      </c>
      <c r="G94" s="205">
        <v>0</v>
      </c>
      <c r="H94" s="205">
        <v>6</v>
      </c>
      <c r="I94" s="205">
        <v>0</v>
      </c>
      <c r="J94" s="205">
        <v>4</v>
      </c>
      <c r="K94" s="205">
        <v>39</v>
      </c>
      <c r="L94" s="205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07">
        <v>14</v>
      </c>
      <c r="C95" s="206">
        <v>0</v>
      </c>
      <c r="D95" s="207">
        <v>0</v>
      </c>
      <c r="E95" s="207">
        <v>2</v>
      </c>
      <c r="F95" s="207">
        <v>4</v>
      </c>
      <c r="G95" s="207">
        <v>0</v>
      </c>
      <c r="H95" s="207">
        <v>4</v>
      </c>
      <c r="I95" s="207">
        <v>0</v>
      </c>
      <c r="J95" s="207">
        <v>3</v>
      </c>
      <c r="K95" s="207">
        <v>1</v>
      </c>
      <c r="L95" s="207">
        <v>0</v>
      </c>
      <c r="M95" s="108">
        <v>0</v>
      </c>
      <c r="N95" s="97"/>
    </row>
    <row r="96" spans="1:14" ht="15.95" customHeight="1" x14ac:dyDescent="0.2">
      <c r="A96" s="98" t="s">
        <v>87</v>
      </c>
      <c r="B96" s="209">
        <v>586</v>
      </c>
      <c r="C96" s="216">
        <v>0</v>
      </c>
      <c r="D96" s="209">
        <v>2</v>
      </c>
      <c r="E96" s="209">
        <v>24</v>
      </c>
      <c r="F96" s="209">
        <v>40</v>
      </c>
      <c r="G96" s="209">
        <v>13</v>
      </c>
      <c r="H96" s="209">
        <v>89</v>
      </c>
      <c r="I96" s="209">
        <v>0</v>
      </c>
      <c r="J96" s="209">
        <v>172</v>
      </c>
      <c r="K96" s="209">
        <v>236</v>
      </c>
      <c r="L96" s="209">
        <v>10</v>
      </c>
      <c r="M96" s="109">
        <v>0</v>
      </c>
      <c r="N96" s="97"/>
    </row>
    <row r="97" spans="1:14" ht="15.95" customHeight="1" thickBot="1" x14ac:dyDescent="0.25">
      <c r="A97" s="102" t="s">
        <v>88</v>
      </c>
      <c r="B97" s="220">
        <v>6523</v>
      </c>
      <c r="C97" s="219">
        <v>1</v>
      </c>
      <c r="D97" s="215">
        <v>102</v>
      </c>
      <c r="E97" s="215">
        <v>440</v>
      </c>
      <c r="F97" s="215">
        <v>748</v>
      </c>
      <c r="G97" s="215">
        <v>349</v>
      </c>
      <c r="H97" s="215">
        <v>1248</v>
      </c>
      <c r="I97" s="215">
        <v>21</v>
      </c>
      <c r="J97" s="215">
        <v>1728</v>
      </c>
      <c r="K97" s="215">
        <v>1412</v>
      </c>
      <c r="L97" s="215">
        <v>474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61" t="s">
        <v>325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31" sqref="A31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214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303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301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14.25" x14ac:dyDescent="0.2">
      <c r="A8" s="92"/>
      <c r="B8" s="368" t="s">
        <v>216</v>
      </c>
      <c r="C8" s="410" t="s">
        <v>158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14.25" customHeight="1" x14ac:dyDescent="0.2">
      <c r="A9" s="94" t="s">
        <v>0</v>
      </c>
      <c r="B9" s="369"/>
      <c r="C9" s="422" t="s">
        <v>373</v>
      </c>
      <c r="D9" s="419" t="s">
        <v>374</v>
      </c>
      <c r="E9" s="419" t="s">
        <v>375</v>
      </c>
      <c r="F9" s="419" t="s">
        <v>376</v>
      </c>
      <c r="G9" s="419" t="s">
        <v>377</v>
      </c>
      <c r="H9" s="419" t="s">
        <v>378</v>
      </c>
      <c r="I9" s="419" t="s">
        <v>379</v>
      </c>
      <c r="J9" s="419" t="s">
        <v>380</v>
      </c>
      <c r="K9" s="419" t="s">
        <v>381</v>
      </c>
      <c r="L9" s="419" t="s">
        <v>382</v>
      </c>
      <c r="M9" s="425" t="s">
        <v>122</v>
      </c>
      <c r="N9" s="93"/>
    </row>
    <row r="10" spans="1:14" s="31" customFormat="1" ht="14.25" customHeight="1" x14ac:dyDescent="0.2">
      <c r="A10" s="94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3"/>
    </row>
    <row r="11" spans="1:14" s="31" customFormat="1" ht="66.75" customHeight="1" thickBot="1" x14ac:dyDescent="0.25">
      <c r="A11" s="95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3"/>
    </row>
    <row r="12" spans="1:14" ht="15.95" customHeight="1" x14ac:dyDescent="0.2">
      <c r="A12" s="96" t="s">
        <v>1</v>
      </c>
      <c r="B12" s="247">
        <v>111</v>
      </c>
      <c r="C12" s="222">
        <v>0</v>
      </c>
      <c r="D12" s="202">
        <v>12</v>
      </c>
      <c r="E12" s="202">
        <v>1</v>
      </c>
      <c r="F12" s="202">
        <v>25</v>
      </c>
      <c r="G12" s="202">
        <v>45</v>
      </c>
      <c r="H12" s="202">
        <v>0</v>
      </c>
      <c r="I12" s="202">
        <v>2</v>
      </c>
      <c r="J12" s="202">
        <v>0</v>
      </c>
      <c r="K12" s="202">
        <v>22</v>
      </c>
      <c r="L12" s="202">
        <v>2</v>
      </c>
      <c r="M12" s="203">
        <v>2</v>
      </c>
      <c r="N12" s="97"/>
    </row>
    <row r="13" spans="1:14" ht="15.95" customHeight="1" x14ac:dyDescent="0.2">
      <c r="A13" s="96" t="s">
        <v>2</v>
      </c>
      <c r="B13" s="248">
        <v>79</v>
      </c>
      <c r="C13" s="204">
        <v>0</v>
      </c>
      <c r="D13" s="205">
        <v>3</v>
      </c>
      <c r="E13" s="205">
        <v>0</v>
      </c>
      <c r="F13" s="205">
        <v>52</v>
      </c>
      <c r="G13" s="205">
        <v>2</v>
      </c>
      <c r="H13" s="205">
        <v>2</v>
      </c>
      <c r="I13" s="205">
        <v>1</v>
      </c>
      <c r="J13" s="205">
        <v>1</v>
      </c>
      <c r="K13" s="205">
        <v>3</v>
      </c>
      <c r="L13" s="205">
        <v>1</v>
      </c>
      <c r="M13" s="107">
        <v>14</v>
      </c>
      <c r="N13" s="97"/>
    </row>
    <row r="14" spans="1:14" ht="15.95" customHeight="1" x14ac:dyDescent="0.2">
      <c r="A14" s="96" t="s">
        <v>3</v>
      </c>
      <c r="B14" s="248">
        <v>50</v>
      </c>
      <c r="C14" s="204">
        <v>0</v>
      </c>
      <c r="D14" s="205">
        <v>2</v>
      </c>
      <c r="E14" s="205">
        <v>6</v>
      </c>
      <c r="F14" s="205">
        <v>18</v>
      </c>
      <c r="G14" s="205">
        <v>14</v>
      </c>
      <c r="H14" s="205">
        <v>0</v>
      </c>
      <c r="I14" s="205">
        <v>3</v>
      </c>
      <c r="J14" s="205">
        <v>2</v>
      </c>
      <c r="K14" s="205">
        <v>5</v>
      </c>
      <c r="L14" s="205">
        <v>0</v>
      </c>
      <c r="M14" s="107">
        <v>0</v>
      </c>
      <c r="N14" s="97"/>
    </row>
    <row r="15" spans="1:14" ht="15.95" customHeight="1" x14ac:dyDescent="0.2">
      <c r="A15" s="96" t="s">
        <v>4</v>
      </c>
      <c r="B15" s="248">
        <v>25</v>
      </c>
      <c r="C15" s="204">
        <v>0</v>
      </c>
      <c r="D15" s="205">
        <v>1</v>
      </c>
      <c r="E15" s="205">
        <v>4</v>
      </c>
      <c r="F15" s="205">
        <v>7</v>
      </c>
      <c r="G15" s="205">
        <v>3</v>
      </c>
      <c r="H15" s="205">
        <v>0</v>
      </c>
      <c r="I15" s="205">
        <v>0</v>
      </c>
      <c r="J15" s="205">
        <v>1</v>
      </c>
      <c r="K15" s="205">
        <v>8</v>
      </c>
      <c r="L15" s="205">
        <v>0</v>
      </c>
      <c r="M15" s="107">
        <v>1</v>
      </c>
      <c r="N15" s="97"/>
    </row>
    <row r="16" spans="1:14" ht="15.95" customHeight="1" x14ac:dyDescent="0.2">
      <c r="A16" s="96" t="s">
        <v>5</v>
      </c>
      <c r="B16" s="248">
        <v>8</v>
      </c>
      <c r="C16" s="204">
        <v>0</v>
      </c>
      <c r="D16" s="205">
        <v>0</v>
      </c>
      <c r="E16" s="205">
        <v>1</v>
      </c>
      <c r="F16" s="205">
        <v>2</v>
      </c>
      <c r="G16" s="205">
        <v>0</v>
      </c>
      <c r="H16" s="205">
        <v>0</v>
      </c>
      <c r="I16" s="205">
        <v>1</v>
      </c>
      <c r="J16" s="205">
        <v>0</v>
      </c>
      <c r="K16" s="205">
        <v>4</v>
      </c>
      <c r="L16" s="205">
        <v>0</v>
      </c>
      <c r="M16" s="107">
        <v>0</v>
      </c>
      <c r="N16" s="97"/>
    </row>
    <row r="17" spans="1:14" ht="15.95" customHeight="1" x14ac:dyDescent="0.2">
      <c r="A17" s="96" t="s">
        <v>6</v>
      </c>
      <c r="B17" s="248">
        <v>98</v>
      </c>
      <c r="C17" s="204">
        <v>0</v>
      </c>
      <c r="D17" s="205">
        <v>0</v>
      </c>
      <c r="E17" s="205">
        <v>17</v>
      </c>
      <c r="F17" s="205">
        <v>51</v>
      </c>
      <c r="G17" s="205">
        <v>16</v>
      </c>
      <c r="H17" s="205">
        <v>0</v>
      </c>
      <c r="I17" s="205">
        <v>0</v>
      </c>
      <c r="J17" s="205">
        <v>0</v>
      </c>
      <c r="K17" s="205">
        <v>3</v>
      </c>
      <c r="L17" s="205">
        <v>0</v>
      </c>
      <c r="M17" s="107">
        <v>11</v>
      </c>
      <c r="N17" s="97"/>
    </row>
    <row r="18" spans="1:14" ht="15.95" customHeight="1" x14ac:dyDescent="0.2">
      <c r="A18" s="96" t="s">
        <v>7</v>
      </c>
      <c r="B18" s="248">
        <v>25</v>
      </c>
      <c r="C18" s="204">
        <v>0</v>
      </c>
      <c r="D18" s="205">
        <v>1</v>
      </c>
      <c r="E18" s="205">
        <v>2</v>
      </c>
      <c r="F18" s="205">
        <v>6</v>
      </c>
      <c r="G18" s="205">
        <v>7</v>
      </c>
      <c r="H18" s="205">
        <v>0</v>
      </c>
      <c r="I18" s="205">
        <v>2</v>
      </c>
      <c r="J18" s="205">
        <v>0</v>
      </c>
      <c r="K18" s="205">
        <v>1</v>
      </c>
      <c r="L18" s="205">
        <v>0</v>
      </c>
      <c r="M18" s="107">
        <v>6</v>
      </c>
      <c r="N18" s="97"/>
    </row>
    <row r="19" spans="1:14" ht="15.95" customHeight="1" x14ac:dyDescent="0.2">
      <c r="A19" s="96" t="s">
        <v>8</v>
      </c>
      <c r="B19" s="249">
        <v>23</v>
      </c>
      <c r="C19" s="206">
        <v>0</v>
      </c>
      <c r="D19" s="207">
        <v>0</v>
      </c>
      <c r="E19" s="207">
        <v>0</v>
      </c>
      <c r="F19" s="207">
        <v>4</v>
      </c>
      <c r="G19" s="207">
        <v>13</v>
      </c>
      <c r="H19" s="207">
        <v>2</v>
      </c>
      <c r="I19" s="207">
        <v>2</v>
      </c>
      <c r="J19" s="207">
        <v>1</v>
      </c>
      <c r="K19" s="207">
        <v>1</v>
      </c>
      <c r="L19" s="207">
        <v>0</v>
      </c>
      <c r="M19" s="108">
        <v>0</v>
      </c>
      <c r="N19" s="97"/>
    </row>
    <row r="20" spans="1:14" ht="15.95" customHeight="1" x14ac:dyDescent="0.2">
      <c r="A20" s="98" t="s">
        <v>9</v>
      </c>
      <c r="B20" s="250">
        <v>419</v>
      </c>
      <c r="C20" s="216">
        <v>0</v>
      </c>
      <c r="D20" s="209">
        <v>19</v>
      </c>
      <c r="E20" s="209">
        <v>31</v>
      </c>
      <c r="F20" s="209">
        <v>165</v>
      </c>
      <c r="G20" s="209">
        <v>100</v>
      </c>
      <c r="H20" s="209">
        <v>4</v>
      </c>
      <c r="I20" s="209">
        <v>11</v>
      </c>
      <c r="J20" s="209">
        <v>5</v>
      </c>
      <c r="K20" s="209">
        <v>47</v>
      </c>
      <c r="L20" s="209">
        <v>3</v>
      </c>
      <c r="M20" s="109">
        <v>34</v>
      </c>
      <c r="N20" s="97"/>
    </row>
    <row r="21" spans="1:14" ht="15.95" customHeight="1" x14ac:dyDescent="0.2">
      <c r="A21" s="96" t="s">
        <v>10</v>
      </c>
      <c r="B21" s="251">
        <v>40</v>
      </c>
      <c r="C21" s="204">
        <v>0</v>
      </c>
      <c r="D21" s="205">
        <v>0</v>
      </c>
      <c r="E21" s="205">
        <v>0</v>
      </c>
      <c r="F21" s="205">
        <v>2</v>
      </c>
      <c r="G21" s="205">
        <v>10</v>
      </c>
      <c r="H21" s="205">
        <v>14</v>
      </c>
      <c r="I21" s="205">
        <v>2</v>
      </c>
      <c r="J21" s="205">
        <v>1</v>
      </c>
      <c r="K21" s="205">
        <v>5</v>
      </c>
      <c r="L21" s="205">
        <v>0</v>
      </c>
      <c r="M21" s="107">
        <v>6</v>
      </c>
      <c r="N21" s="97"/>
    </row>
    <row r="22" spans="1:14" ht="15.95" customHeight="1" x14ac:dyDescent="0.2">
      <c r="A22" s="96" t="s">
        <v>11</v>
      </c>
      <c r="B22" s="248">
        <v>58</v>
      </c>
      <c r="C22" s="204">
        <v>0</v>
      </c>
      <c r="D22" s="205">
        <v>3</v>
      </c>
      <c r="E22" s="205">
        <v>5</v>
      </c>
      <c r="F22" s="205">
        <v>12</v>
      </c>
      <c r="G22" s="205">
        <v>5</v>
      </c>
      <c r="H22" s="205">
        <v>27</v>
      </c>
      <c r="I22" s="205">
        <v>0</v>
      </c>
      <c r="J22" s="205">
        <v>0</v>
      </c>
      <c r="K22" s="205">
        <v>4</v>
      </c>
      <c r="L22" s="205">
        <v>0</v>
      </c>
      <c r="M22" s="107">
        <v>2</v>
      </c>
      <c r="N22" s="97"/>
    </row>
    <row r="23" spans="1:14" ht="15.95" customHeight="1" x14ac:dyDescent="0.2">
      <c r="A23" s="96" t="s">
        <v>12</v>
      </c>
      <c r="B23" s="248">
        <v>5</v>
      </c>
      <c r="C23" s="204">
        <v>0</v>
      </c>
      <c r="D23" s="205">
        <v>0</v>
      </c>
      <c r="E23" s="205">
        <v>0</v>
      </c>
      <c r="F23" s="205">
        <v>3</v>
      </c>
      <c r="G23" s="205">
        <v>1</v>
      </c>
      <c r="H23" s="205">
        <v>0</v>
      </c>
      <c r="I23" s="205">
        <v>0</v>
      </c>
      <c r="J23" s="205">
        <v>0</v>
      </c>
      <c r="K23" s="205">
        <v>1</v>
      </c>
      <c r="L23" s="205">
        <v>0</v>
      </c>
      <c r="M23" s="107">
        <v>0</v>
      </c>
      <c r="N23" s="97"/>
    </row>
    <row r="24" spans="1:14" ht="15.95" customHeight="1" x14ac:dyDescent="0.2">
      <c r="A24" s="96" t="s">
        <v>13</v>
      </c>
      <c r="B24" s="248">
        <v>35</v>
      </c>
      <c r="C24" s="204">
        <v>0</v>
      </c>
      <c r="D24" s="205">
        <v>0</v>
      </c>
      <c r="E24" s="205">
        <v>1</v>
      </c>
      <c r="F24" s="205">
        <v>8</v>
      </c>
      <c r="G24" s="205">
        <v>4</v>
      </c>
      <c r="H24" s="205">
        <v>1</v>
      </c>
      <c r="I24" s="205">
        <v>0</v>
      </c>
      <c r="J24" s="205">
        <v>1</v>
      </c>
      <c r="K24" s="205">
        <v>9</v>
      </c>
      <c r="L24" s="205">
        <v>0</v>
      </c>
      <c r="M24" s="107">
        <v>11</v>
      </c>
      <c r="N24" s="97"/>
    </row>
    <row r="25" spans="1:14" ht="15.95" customHeight="1" x14ac:dyDescent="0.2">
      <c r="A25" s="96" t="s">
        <v>14</v>
      </c>
      <c r="B25" s="248">
        <v>14</v>
      </c>
      <c r="C25" s="204">
        <v>0</v>
      </c>
      <c r="D25" s="205">
        <v>0</v>
      </c>
      <c r="E25" s="205">
        <v>2</v>
      </c>
      <c r="F25" s="205">
        <v>6</v>
      </c>
      <c r="G25" s="205">
        <v>4</v>
      </c>
      <c r="H25" s="205">
        <v>2</v>
      </c>
      <c r="I25" s="205">
        <v>0</v>
      </c>
      <c r="J25" s="205">
        <v>0</v>
      </c>
      <c r="K25" s="205">
        <v>0</v>
      </c>
      <c r="L25" s="205">
        <v>0</v>
      </c>
      <c r="M25" s="107">
        <v>0</v>
      </c>
      <c r="N25" s="97"/>
    </row>
    <row r="26" spans="1:14" ht="15.95" customHeight="1" x14ac:dyDescent="0.2">
      <c r="A26" s="96" t="s">
        <v>15</v>
      </c>
      <c r="B26" s="248">
        <v>9</v>
      </c>
      <c r="C26" s="204">
        <v>0</v>
      </c>
      <c r="D26" s="205">
        <v>0</v>
      </c>
      <c r="E26" s="205">
        <v>3</v>
      </c>
      <c r="F26" s="205">
        <v>1</v>
      </c>
      <c r="G26" s="205">
        <v>2</v>
      </c>
      <c r="H26" s="205">
        <v>1</v>
      </c>
      <c r="I26" s="205">
        <v>0</v>
      </c>
      <c r="J26" s="205">
        <v>1</v>
      </c>
      <c r="K26" s="205">
        <v>1</v>
      </c>
      <c r="L26" s="205">
        <v>0</v>
      </c>
      <c r="M26" s="107">
        <v>0</v>
      </c>
      <c r="N26" s="97"/>
    </row>
    <row r="27" spans="1:14" ht="15.95" customHeight="1" x14ac:dyDescent="0.2">
      <c r="A27" s="99" t="s">
        <v>16</v>
      </c>
      <c r="B27" s="249">
        <v>41</v>
      </c>
      <c r="C27" s="206">
        <v>0</v>
      </c>
      <c r="D27" s="207">
        <v>9</v>
      </c>
      <c r="E27" s="207">
        <v>0</v>
      </c>
      <c r="F27" s="207">
        <v>8</v>
      </c>
      <c r="G27" s="207">
        <v>4</v>
      </c>
      <c r="H27" s="207">
        <v>0</v>
      </c>
      <c r="I27" s="207">
        <v>0</v>
      </c>
      <c r="J27" s="207">
        <v>0</v>
      </c>
      <c r="K27" s="207">
        <v>0</v>
      </c>
      <c r="L27" s="207">
        <v>0</v>
      </c>
      <c r="M27" s="108">
        <v>20</v>
      </c>
      <c r="N27" s="97"/>
    </row>
    <row r="28" spans="1:14" ht="15.95" customHeight="1" x14ac:dyDescent="0.2">
      <c r="A28" s="100" t="s">
        <v>17</v>
      </c>
      <c r="B28" s="250">
        <v>202</v>
      </c>
      <c r="C28" s="216">
        <v>0</v>
      </c>
      <c r="D28" s="209">
        <v>12</v>
      </c>
      <c r="E28" s="209">
        <v>11</v>
      </c>
      <c r="F28" s="209">
        <v>40</v>
      </c>
      <c r="G28" s="209">
        <v>30</v>
      </c>
      <c r="H28" s="209">
        <v>45</v>
      </c>
      <c r="I28" s="209">
        <v>2</v>
      </c>
      <c r="J28" s="209">
        <v>3</v>
      </c>
      <c r="K28" s="209">
        <v>20</v>
      </c>
      <c r="L28" s="209">
        <v>0</v>
      </c>
      <c r="M28" s="109">
        <v>39</v>
      </c>
      <c r="N28" s="97"/>
    </row>
    <row r="29" spans="1:14" ht="15.95" customHeight="1" x14ac:dyDescent="0.2">
      <c r="A29" s="96" t="s">
        <v>18</v>
      </c>
      <c r="B29" s="251">
        <v>9</v>
      </c>
      <c r="C29" s="204">
        <v>0</v>
      </c>
      <c r="D29" s="205">
        <v>0</v>
      </c>
      <c r="E29" s="205">
        <v>0</v>
      </c>
      <c r="F29" s="205">
        <v>8</v>
      </c>
      <c r="G29" s="205">
        <v>0</v>
      </c>
      <c r="H29" s="205">
        <v>1</v>
      </c>
      <c r="I29" s="205">
        <v>0</v>
      </c>
      <c r="J29" s="205">
        <v>0</v>
      </c>
      <c r="K29" s="205">
        <v>0</v>
      </c>
      <c r="L29" s="205">
        <v>0</v>
      </c>
      <c r="M29" s="107">
        <v>0</v>
      </c>
      <c r="N29" s="97"/>
    </row>
    <row r="30" spans="1:14" ht="15.95" customHeight="1" x14ac:dyDescent="0.2">
      <c r="A30" s="96" t="s">
        <v>19</v>
      </c>
      <c r="B30" s="248">
        <v>17</v>
      </c>
      <c r="C30" s="204">
        <v>0</v>
      </c>
      <c r="D30" s="205">
        <v>0</v>
      </c>
      <c r="E30" s="205">
        <v>0</v>
      </c>
      <c r="F30" s="205">
        <v>7</v>
      </c>
      <c r="G30" s="205">
        <v>2</v>
      </c>
      <c r="H30" s="205">
        <v>0</v>
      </c>
      <c r="I30" s="205">
        <v>1</v>
      </c>
      <c r="J30" s="205">
        <v>2</v>
      </c>
      <c r="K30" s="205">
        <v>4</v>
      </c>
      <c r="L30" s="205">
        <v>1</v>
      </c>
      <c r="M30" s="107">
        <v>0</v>
      </c>
      <c r="N30" s="97"/>
    </row>
    <row r="31" spans="1:14" ht="15.95" customHeight="1" x14ac:dyDescent="0.2">
      <c r="A31" s="96" t="s">
        <v>20</v>
      </c>
      <c r="B31" s="248">
        <v>2</v>
      </c>
      <c r="C31" s="204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2</v>
      </c>
      <c r="L31" s="205">
        <v>0</v>
      </c>
      <c r="M31" s="107">
        <v>0</v>
      </c>
      <c r="N31" s="97"/>
    </row>
    <row r="32" spans="1:14" ht="15.95" customHeight="1" x14ac:dyDescent="0.2">
      <c r="A32" s="96" t="s">
        <v>21</v>
      </c>
      <c r="B32" s="248">
        <v>39</v>
      </c>
      <c r="C32" s="204">
        <v>0</v>
      </c>
      <c r="D32" s="205">
        <v>0</v>
      </c>
      <c r="E32" s="205">
        <v>10</v>
      </c>
      <c r="F32" s="205">
        <v>10</v>
      </c>
      <c r="G32" s="205">
        <v>6</v>
      </c>
      <c r="H32" s="205">
        <v>1</v>
      </c>
      <c r="I32" s="205">
        <v>0</v>
      </c>
      <c r="J32" s="205">
        <v>1</v>
      </c>
      <c r="K32" s="205">
        <v>1</v>
      </c>
      <c r="L32" s="205">
        <v>0</v>
      </c>
      <c r="M32" s="107">
        <v>10</v>
      </c>
      <c r="N32" s="97"/>
    </row>
    <row r="33" spans="1:14" ht="15.95" customHeight="1" x14ac:dyDescent="0.2">
      <c r="A33" s="96" t="s">
        <v>22</v>
      </c>
      <c r="B33" s="248">
        <v>42</v>
      </c>
      <c r="C33" s="204">
        <v>0</v>
      </c>
      <c r="D33" s="205">
        <v>0</v>
      </c>
      <c r="E33" s="205">
        <v>0</v>
      </c>
      <c r="F33" s="205">
        <v>16</v>
      </c>
      <c r="G33" s="205">
        <v>21</v>
      </c>
      <c r="H33" s="205">
        <v>0</v>
      </c>
      <c r="I33" s="205">
        <v>1</v>
      </c>
      <c r="J33" s="205">
        <v>0</v>
      </c>
      <c r="K33" s="205">
        <v>3</v>
      </c>
      <c r="L33" s="205">
        <v>0</v>
      </c>
      <c r="M33" s="107">
        <v>1</v>
      </c>
      <c r="N33" s="97"/>
    </row>
    <row r="34" spans="1:14" ht="15.95" customHeight="1" x14ac:dyDescent="0.2">
      <c r="A34" s="96" t="s">
        <v>23</v>
      </c>
      <c r="B34" s="248">
        <v>20</v>
      </c>
      <c r="C34" s="204">
        <v>0</v>
      </c>
      <c r="D34" s="205">
        <v>0</v>
      </c>
      <c r="E34" s="205">
        <v>6</v>
      </c>
      <c r="F34" s="205">
        <v>6</v>
      </c>
      <c r="G34" s="205">
        <v>4</v>
      </c>
      <c r="H34" s="205">
        <v>1</v>
      </c>
      <c r="I34" s="205">
        <v>0</v>
      </c>
      <c r="J34" s="205">
        <v>1</v>
      </c>
      <c r="K34" s="205">
        <v>2</v>
      </c>
      <c r="L34" s="205">
        <v>0</v>
      </c>
      <c r="M34" s="107">
        <v>0</v>
      </c>
      <c r="N34" s="97"/>
    </row>
    <row r="35" spans="1:14" ht="15.95" customHeight="1" x14ac:dyDescent="0.2">
      <c r="A35" s="96" t="s">
        <v>24</v>
      </c>
      <c r="B35" s="248">
        <v>36</v>
      </c>
      <c r="C35" s="204">
        <v>0</v>
      </c>
      <c r="D35" s="205">
        <v>1</v>
      </c>
      <c r="E35" s="205">
        <v>4</v>
      </c>
      <c r="F35" s="205">
        <v>15</v>
      </c>
      <c r="G35" s="205">
        <v>7</v>
      </c>
      <c r="H35" s="205">
        <v>2</v>
      </c>
      <c r="I35" s="205">
        <v>0</v>
      </c>
      <c r="J35" s="205">
        <v>2</v>
      </c>
      <c r="K35" s="205">
        <v>5</v>
      </c>
      <c r="L35" s="205">
        <v>0</v>
      </c>
      <c r="M35" s="107">
        <v>0</v>
      </c>
      <c r="N35" s="97"/>
    </row>
    <row r="36" spans="1:14" ht="15.95" customHeight="1" x14ac:dyDescent="0.2">
      <c r="A36" s="96" t="s">
        <v>25</v>
      </c>
      <c r="B36" s="248">
        <v>18</v>
      </c>
      <c r="C36" s="204">
        <v>0</v>
      </c>
      <c r="D36" s="205">
        <v>11</v>
      </c>
      <c r="E36" s="205">
        <v>1</v>
      </c>
      <c r="F36" s="205">
        <v>0</v>
      </c>
      <c r="G36" s="205">
        <v>1</v>
      </c>
      <c r="H36" s="205">
        <v>0</v>
      </c>
      <c r="I36" s="205">
        <v>0</v>
      </c>
      <c r="J36" s="205">
        <v>0</v>
      </c>
      <c r="K36" s="205">
        <v>3</v>
      </c>
      <c r="L36" s="205">
        <v>0</v>
      </c>
      <c r="M36" s="107">
        <v>2</v>
      </c>
      <c r="N36" s="97"/>
    </row>
    <row r="37" spans="1:14" ht="15.95" customHeight="1" x14ac:dyDescent="0.2">
      <c r="A37" s="99" t="s">
        <v>26</v>
      </c>
      <c r="B37" s="249">
        <v>40</v>
      </c>
      <c r="C37" s="206">
        <v>0</v>
      </c>
      <c r="D37" s="207">
        <v>0</v>
      </c>
      <c r="E37" s="207">
        <v>10</v>
      </c>
      <c r="F37" s="207">
        <v>11</v>
      </c>
      <c r="G37" s="207">
        <v>3</v>
      </c>
      <c r="H37" s="207">
        <v>9</v>
      </c>
      <c r="I37" s="207">
        <v>0</v>
      </c>
      <c r="J37" s="207">
        <v>0</v>
      </c>
      <c r="K37" s="207">
        <v>2</v>
      </c>
      <c r="L37" s="207">
        <v>1</v>
      </c>
      <c r="M37" s="108">
        <v>4</v>
      </c>
      <c r="N37" s="97"/>
    </row>
    <row r="38" spans="1:14" ht="15.95" customHeight="1" x14ac:dyDescent="0.2">
      <c r="A38" s="100" t="s">
        <v>27</v>
      </c>
      <c r="B38" s="252">
        <v>223</v>
      </c>
      <c r="C38" s="216">
        <v>0</v>
      </c>
      <c r="D38" s="209">
        <v>12</v>
      </c>
      <c r="E38" s="209">
        <v>31</v>
      </c>
      <c r="F38" s="209">
        <v>73</v>
      </c>
      <c r="G38" s="209">
        <v>44</v>
      </c>
      <c r="H38" s="209">
        <v>14</v>
      </c>
      <c r="I38" s="209">
        <v>2</v>
      </c>
      <c r="J38" s="209">
        <v>6</v>
      </c>
      <c r="K38" s="209">
        <v>22</v>
      </c>
      <c r="L38" s="209">
        <v>2</v>
      </c>
      <c r="M38" s="109">
        <v>17</v>
      </c>
      <c r="N38" s="97"/>
    </row>
    <row r="39" spans="1:14" ht="15.95" customHeight="1" x14ac:dyDescent="0.2">
      <c r="A39" s="96" t="s">
        <v>28</v>
      </c>
      <c r="B39" s="251">
        <v>32</v>
      </c>
      <c r="C39" s="204">
        <v>0</v>
      </c>
      <c r="D39" s="205">
        <v>3</v>
      </c>
      <c r="E39" s="205">
        <v>11</v>
      </c>
      <c r="F39" s="205">
        <v>6</v>
      </c>
      <c r="G39" s="205">
        <v>7</v>
      </c>
      <c r="H39" s="205">
        <v>2</v>
      </c>
      <c r="I39" s="205">
        <v>1</v>
      </c>
      <c r="J39" s="205">
        <v>0</v>
      </c>
      <c r="K39" s="205">
        <v>2</v>
      </c>
      <c r="L39" s="205">
        <v>0</v>
      </c>
      <c r="M39" s="107">
        <v>0</v>
      </c>
      <c r="N39" s="97"/>
    </row>
    <row r="40" spans="1:14" ht="15.95" customHeight="1" x14ac:dyDescent="0.2">
      <c r="A40" s="96" t="s">
        <v>29</v>
      </c>
      <c r="B40" s="248">
        <v>126</v>
      </c>
      <c r="C40" s="204">
        <v>0</v>
      </c>
      <c r="D40" s="205">
        <v>25</v>
      </c>
      <c r="E40" s="205">
        <v>51</v>
      </c>
      <c r="F40" s="205">
        <v>17</v>
      </c>
      <c r="G40" s="205">
        <v>9</v>
      </c>
      <c r="H40" s="205">
        <v>3</v>
      </c>
      <c r="I40" s="205">
        <v>11</v>
      </c>
      <c r="J40" s="205">
        <v>2</v>
      </c>
      <c r="K40" s="205">
        <v>8</v>
      </c>
      <c r="L40" s="205">
        <v>0</v>
      </c>
      <c r="M40" s="107">
        <v>0</v>
      </c>
      <c r="N40" s="97"/>
    </row>
    <row r="41" spans="1:14" ht="15.95" customHeight="1" x14ac:dyDescent="0.2">
      <c r="A41" s="96" t="s">
        <v>30</v>
      </c>
      <c r="B41" s="248">
        <v>134</v>
      </c>
      <c r="C41" s="204">
        <v>0</v>
      </c>
      <c r="D41" s="205">
        <v>0</v>
      </c>
      <c r="E41" s="205">
        <v>2</v>
      </c>
      <c r="F41" s="205">
        <v>8</v>
      </c>
      <c r="G41" s="205">
        <v>72</v>
      </c>
      <c r="H41" s="205">
        <v>0</v>
      </c>
      <c r="I41" s="205">
        <v>1</v>
      </c>
      <c r="J41" s="205">
        <v>14</v>
      </c>
      <c r="K41" s="205">
        <v>6</v>
      </c>
      <c r="L41" s="205">
        <v>0</v>
      </c>
      <c r="M41" s="107">
        <v>31</v>
      </c>
      <c r="N41" s="97"/>
    </row>
    <row r="42" spans="1:14" ht="15.95" customHeight="1" x14ac:dyDescent="0.2">
      <c r="A42" s="96" t="s">
        <v>31</v>
      </c>
      <c r="B42" s="248">
        <v>27</v>
      </c>
      <c r="C42" s="204">
        <v>0</v>
      </c>
      <c r="D42" s="205">
        <v>2</v>
      </c>
      <c r="E42" s="205">
        <v>5</v>
      </c>
      <c r="F42" s="205">
        <v>5</v>
      </c>
      <c r="G42" s="205">
        <v>10</v>
      </c>
      <c r="H42" s="205">
        <v>0</v>
      </c>
      <c r="I42" s="205">
        <v>1</v>
      </c>
      <c r="J42" s="205">
        <v>0</v>
      </c>
      <c r="K42" s="205">
        <v>2</v>
      </c>
      <c r="L42" s="205">
        <v>0</v>
      </c>
      <c r="M42" s="107">
        <v>2</v>
      </c>
      <c r="N42" s="97"/>
    </row>
    <row r="43" spans="1:14" ht="15.95" customHeight="1" x14ac:dyDescent="0.2">
      <c r="A43" s="96" t="s">
        <v>32</v>
      </c>
      <c r="B43" s="253">
        <v>14</v>
      </c>
      <c r="C43" s="212">
        <v>0</v>
      </c>
      <c r="D43" s="213">
        <v>0</v>
      </c>
      <c r="E43" s="213">
        <v>2</v>
      </c>
      <c r="F43" s="213">
        <v>1</v>
      </c>
      <c r="G43" s="213">
        <v>11</v>
      </c>
      <c r="H43" s="213">
        <v>0</v>
      </c>
      <c r="I43" s="213">
        <v>0</v>
      </c>
      <c r="J43" s="213">
        <v>0</v>
      </c>
      <c r="K43" s="213">
        <v>0</v>
      </c>
      <c r="L43" s="213">
        <v>0</v>
      </c>
      <c r="M43" s="110">
        <v>0</v>
      </c>
      <c r="N43" s="97"/>
    </row>
    <row r="44" spans="1:14" ht="15.95" customHeight="1" x14ac:dyDescent="0.2">
      <c r="A44" s="96" t="s">
        <v>33</v>
      </c>
      <c r="B44" s="248">
        <v>12</v>
      </c>
      <c r="C44" s="204">
        <v>0</v>
      </c>
      <c r="D44" s="205">
        <v>0</v>
      </c>
      <c r="E44" s="205">
        <v>2</v>
      </c>
      <c r="F44" s="205">
        <v>0</v>
      </c>
      <c r="G44" s="205">
        <v>7</v>
      </c>
      <c r="H44" s="205">
        <v>0</v>
      </c>
      <c r="I44" s="205">
        <v>0</v>
      </c>
      <c r="J44" s="205">
        <v>0</v>
      </c>
      <c r="K44" s="205">
        <v>1</v>
      </c>
      <c r="L44" s="205">
        <v>0</v>
      </c>
      <c r="M44" s="107">
        <v>2</v>
      </c>
      <c r="N44" s="97"/>
    </row>
    <row r="45" spans="1:14" ht="15.95" customHeight="1" x14ac:dyDescent="0.2">
      <c r="A45" s="99" t="s">
        <v>34</v>
      </c>
      <c r="B45" s="249">
        <v>15</v>
      </c>
      <c r="C45" s="206">
        <v>0</v>
      </c>
      <c r="D45" s="207">
        <v>3</v>
      </c>
      <c r="E45" s="207">
        <v>12</v>
      </c>
      <c r="F45" s="207">
        <v>0</v>
      </c>
      <c r="G45" s="207">
        <v>0</v>
      </c>
      <c r="H45" s="207">
        <v>0</v>
      </c>
      <c r="I45" s="207">
        <v>0</v>
      </c>
      <c r="J45" s="207">
        <v>0</v>
      </c>
      <c r="K45" s="207">
        <v>0</v>
      </c>
      <c r="L45" s="207">
        <v>0</v>
      </c>
      <c r="M45" s="108">
        <v>0</v>
      </c>
      <c r="N45" s="97"/>
    </row>
    <row r="46" spans="1:14" ht="15.95" customHeight="1" x14ac:dyDescent="0.2">
      <c r="A46" s="100" t="s">
        <v>35</v>
      </c>
      <c r="B46" s="250">
        <v>360</v>
      </c>
      <c r="C46" s="216">
        <v>0</v>
      </c>
      <c r="D46" s="209">
        <v>33</v>
      </c>
      <c r="E46" s="209">
        <v>85</v>
      </c>
      <c r="F46" s="209">
        <v>37</v>
      </c>
      <c r="G46" s="209">
        <v>116</v>
      </c>
      <c r="H46" s="209">
        <v>5</v>
      </c>
      <c r="I46" s="209">
        <v>14</v>
      </c>
      <c r="J46" s="209">
        <v>16</v>
      </c>
      <c r="K46" s="209">
        <v>19</v>
      </c>
      <c r="L46" s="209">
        <v>0</v>
      </c>
      <c r="M46" s="109">
        <v>35</v>
      </c>
      <c r="N46" s="97"/>
    </row>
    <row r="47" spans="1:14" ht="15.95" customHeight="1" x14ac:dyDescent="0.2">
      <c r="A47" s="96" t="s">
        <v>36</v>
      </c>
      <c r="B47" s="251">
        <v>1</v>
      </c>
      <c r="C47" s="204">
        <v>0</v>
      </c>
      <c r="D47" s="205">
        <v>0</v>
      </c>
      <c r="E47" s="205">
        <v>0</v>
      </c>
      <c r="F47" s="205">
        <v>0</v>
      </c>
      <c r="G47" s="205">
        <v>0</v>
      </c>
      <c r="H47" s="205">
        <v>0</v>
      </c>
      <c r="I47" s="205">
        <v>0</v>
      </c>
      <c r="J47" s="205">
        <v>1</v>
      </c>
      <c r="K47" s="205">
        <v>0</v>
      </c>
      <c r="L47" s="205">
        <v>0</v>
      </c>
      <c r="M47" s="107">
        <v>0</v>
      </c>
      <c r="N47" s="97"/>
    </row>
    <row r="48" spans="1:14" ht="15.95" customHeight="1" x14ac:dyDescent="0.2">
      <c r="A48" s="96" t="s">
        <v>37</v>
      </c>
      <c r="B48" s="248">
        <v>27</v>
      </c>
      <c r="C48" s="204">
        <v>0</v>
      </c>
      <c r="D48" s="205">
        <v>0</v>
      </c>
      <c r="E48" s="205">
        <v>4</v>
      </c>
      <c r="F48" s="205">
        <v>4</v>
      </c>
      <c r="G48" s="205">
        <v>2</v>
      </c>
      <c r="H48" s="205">
        <v>5</v>
      </c>
      <c r="I48" s="205">
        <v>0</v>
      </c>
      <c r="J48" s="205">
        <v>0</v>
      </c>
      <c r="K48" s="205">
        <v>11</v>
      </c>
      <c r="L48" s="205">
        <v>0</v>
      </c>
      <c r="M48" s="107">
        <v>1</v>
      </c>
      <c r="N48" s="97"/>
    </row>
    <row r="49" spans="1:14" ht="15.95" customHeight="1" x14ac:dyDescent="0.2">
      <c r="A49" s="96" t="s">
        <v>38</v>
      </c>
      <c r="B49" s="248">
        <v>22</v>
      </c>
      <c r="C49" s="204">
        <v>0</v>
      </c>
      <c r="D49" s="205">
        <v>0</v>
      </c>
      <c r="E49" s="205">
        <v>0</v>
      </c>
      <c r="F49" s="205">
        <v>4</v>
      </c>
      <c r="G49" s="205">
        <v>2</v>
      </c>
      <c r="H49" s="205">
        <v>12</v>
      </c>
      <c r="I49" s="205">
        <v>1</v>
      </c>
      <c r="J49" s="205">
        <v>0</v>
      </c>
      <c r="K49" s="205">
        <v>0</v>
      </c>
      <c r="L49" s="205">
        <v>0</v>
      </c>
      <c r="M49" s="107">
        <v>3</v>
      </c>
      <c r="N49" s="97"/>
    </row>
    <row r="50" spans="1:14" ht="15.95" customHeight="1" x14ac:dyDescent="0.2">
      <c r="A50" s="96" t="s">
        <v>39</v>
      </c>
      <c r="B50" s="248">
        <v>5</v>
      </c>
      <c r="C50" s="204">
        <v>0</v>
      </c>
      <c r="D50" s="205">
        <v>0</v>
      </c>
      <c r="E50" s="205">
        <v>0</v>
      </c>
      <c r="F50" s="205">
        <v>4</v>
      </c>
      <c r="G50" s="205">
        <v>1</v>
      </c>
      <c r="H50" s="205">
        <v>0</v>
      </c>
      <c r="I50" s="205">
        <v>0</v>
      </c>
      <c r="J50" s="205">
        <v>0</v>
      </c>
      <c r="K50" s="205">
        <v>0</v>
      </c>
      <c r="L50" s="205">
        <v>0</v>
      </c>
      <c r="M50" s="107">
        <v>0</v>
      </c>
      <c r="N50" s="97"/>
    </row>
    <row r="51" spans="1:14" ht="15.95" customHeight="1" x14ac:dyDescent="0.2">
      <c r="A51" s="96" t="s">
        <v>40</v>
      </c>
      <c r="B51" s="248">
        <v>36</v>
      </c>
      <c r="C51" s="204">
        <v>0</v>
      </c>
      <c r="D51" s="205">
        <v>0</v>
      </c>
      <c r="E51" s="205">
        <v>0</v>
      </c>
      <c r="F51" s="205">
        <v>10</v>
      </c>
      <c r="G51" s="205">
        <v>10</v>
      </c>
      <c r="H51" s="205">
        <v>7</v>
      </c>
      <c r="I51" s="205">
        <v>2</v>
      </c>
      <c r="J51" s="205">
        <v>2</v>
      </c>
      <c r="K51" s="205">
        <v>4</v>
      </c>
      <c r="L51" s="205">
        <v>0</v>
      </c>
      <c r="M51" s="107">
        <v>1</v>
      </c>
      <c r="N51" s="97"/>
    </row>
    <row r="52" spans="1:14" ht="15.95" customHeight="1" x14ac:dyDescent="0.2">
      <c r="A52" s="96" t="s">
        <v>41</v>
      </c>
      <c r="B52" s="248">
        <v>42</v>
      </c>
      <c r="C52" s="204">
        <v>0</v>
      </c>
      <c r="D52" s="205">
        <v>0</v>
      </c>
      <c r="E52" s="205">
        <v>5</v>
      </c>
      <c r="F52" s="205">
        <v>14</v>
      </c>
      <c r="G52" s="205">
        <v>15</v>
      </c>
      <c r="H52" s="205">
        <v>0</v>
      </c>
      <c r="I52" s="205">
        <v>0</v>
      </c>
      <c r="J52" s="205">
        <v>4</v>
      </c>
      <c r="K52" s="205">
        <v>4</v>
      </c>
      <c r="L52" s="205">
        <v>0</v>
      </c>
      <c r="M52" s="107">
        <v>0</v>
      </c>
      <c r="N52" s="97"/>
    </row>
    <row r="53" spans="1:14" ht="15.95" customHeight="1" x14ac:dyDescent="0.2">
      <c r="A53" s="96" t="s">
        <v>42</v>
      </c>
      <c r="B53" s="248">
        <v>25</v>
      </c>
      <c r="C53" s="204">
        <v>0</v>
      </c>
      <c r="D53" s="205">
        <v>0</v>
      </c>
      <c r="E53" s="205">
        <v>0</v>
      </c>
      <c r="F53" s="205">
        <v>19</v>
      </c>
      <c r="G53" s="205">
        <v>3</v>
      </c>
      <c r="H53" s="205">
        <v>1</v>
      </c>
      <c r="I53" s="205">
        <v>0</v>
      </c>
      <c r="J53" s="205">
        <v>0</v>
      </c>
      <c r="K53" s="205">
        <v>1</v>
      </c>
      <c r="L53" s="205">
        <v>0</v>
      </c>
      <c r="M53" s="107">
        <v>1</v>
      </c>
      <c r="N53" s="97"/>
    </row>
    <row r="54" spans="1:14" ht="15.95" customHeight="1" x14ac:dyDescent="0.2">
      <c r="A54" s="96" t="s">
        <v>43</v>
      </c>
      <c r="B54" s="248">
        <v>44</v>
      </c>
      <c r="C54" s="204">
        <v>0</v>
      </c>
      <c r="D54" s="205">
        <v>0</v>
      </c>
      <c r="E54" s="205">
        <v>0</v>
      </c>
      <c r="F54" s="205">
        <v>1</v>
      </c>
      <c r="G54" s="205">
        <v>15</v>
      </c>
      <c r="H54" s="205">
        <v>4</v>
      </c>
      <c r="I54" s="205">
        <v>4</v>
      </c>
      <c r="J54" s="205">
        <v>1</v>
      </c>
      <c r="K54" s="205">
        <v>17</v>
      </c>
      <c r="L54" s="205">
        <v>1</v>
      </c>
      <c r="M54" s="107">
        <v>1</v>
      </c>
      <c r="N54" s="97"/>
    </row>
    <row r="55" spans="1:14" s="33" customFormat="1" ht="15.95" customHeight="1" x14ac:dyDescent="0.2">
      <c r="A55" s="96" t="s">
        <v>44</v>
      </c>
      <c r="B55" s="248">
        <v>7</v>
      </c>
      <c r="C55" s="204">
        <v>0</v>
      </c>
      <c r="D55" s="205">
        <v>4</v>
      </c>
      <c r="E55" s="205">
        <v>2</v>
      </c>
      <c r="F55" s="205">
        <v>1</v>
      </c>
      <c r="G55" s="205">
        <v>0</v>
      </c>
      <c r="H55" s="205">
        <v>0</v>
      </c>
      <c r="I55" s="205">
        <v>0</v>
      </c>
      <c r="J55" s="205">
        <v>0</v>
      </c>
      <c r="K55" s="205">
        <v>0</v>
      </c>
      <c r="L55" s="205">
        <v>0</v>
      </c>
      <c r="M55" s="107">
        <v>0</v>
      </c>
      <c r="N55" s="101"/>
    </row>
    <row r="56" spans="1:14" ht="15.95" customHeight="1" x14ac:dyDescent="0.2">
      <c r="A56" s="96" t="s">
        <v>45</v>
      </c>
      <c r="B56" s="248">
        <v>16</v>
      </c>
      <c r="C56" s="204">
        <v>0</v>
      </c>
      <c r="D56" s="205">
        <v>0</v>
      </c>
      <c r="E56" s="205">
        <v>0</v>
      </c>
      <c r="F56" s="205">
        <v>13</v>
      </c>
      <c r="G56" s="205">
        <v>2</v>
      </c>
      <c r="H56" s="205">
        <v>0</v>
      </c>
      <c r="I56" s="205">
        <v>0</v>
      </c>
      <c r="J56" s="205">
        <v>0</v>
      </c>
      <c r="K56" s="205">
        <v>1</v>
      </c>
      <c r="L56" s="205">
        <v>0</v>
      </c>
      <c r="M56" s="107">
        <v>0</v>
      </c>
      <c r="N56" s="97"/>
    </row>
    <row r="57" spans="1:14" ht="15.95" customHeight="1" x14ac:dyDescent="0.2">
      <c r="A57" s="99" t="s">
        <v>46</v>
      </c>
      <c r="B57" s="249">
        <v>79</v>
      </c>
      <c r="C57" s="206">
        <v>0</v>
      </c>
      <c r="D57" s="207">
        <v>0</v>
      </c>
      <c r="E57" s="207">
        <v>1</v>
      </c>
      <c r="F57" s="207">
        <v>8</v>
      </c>
      <c r="G57" s="207">
        <v>13</v>
      </c>
      <c r="H57" s="207">
        <v>0</v>
      </c>
      <c r="I57" s="207">
        <v>4</v>
      </c>
      <c r="J57" s="207">
        <v>0</v>
      </c>
      <c r="K57" s="207">
        <v>10</v>
      </c>
      <c r="L57" s="207">
        <v>0</v>
      </c>
      <c r="M57" s="108">
        <v>43</v>
      </c>
      <c r="N57" s="97"/>
    </row>
    <row r="58" spans="1:14" ht="15.95" customHeight="1" thickBot="1" x14ac:dyDescent="0.25">
      <c r="A58" s="102" t="s">
        <v>47</v>
      </c>
      <c r="B58" s="254">
        <v>304</v>
      </c>
      <c r="C58" s="219">
        <v>0</v>
      </c>
      <c r="D58" s="215">
        <v>4</v>
      </c>
      <c r="E58" s="215">
        <v>12</v>
      </c>
      <c r="F58" s="215">
        <v>78</v>
      </c>
      <c r="G58" s="215">
        <v>63</v>
      </c>
      <c r="H58" s="215">
        <v>29</v>
      </c>
      <c r="I58" s="215">
        <v>11</v>
      </c>
      <c r="J58" s="215">
        <v>8</v>
      </c>
      <c r="K58" s="215">
        <v>48</v>
      </c>
      <c r="L58" s="215">
        <v>1</v>
      </c>
      <c r="M58" s="111">
        <v>50</v>
      </c>
      <c r="N58" s="97"/>
    </row>
    <row r="59" spans="1:14" ht="15.95" customHeight="1" x14ac:dyDescent="0.2">
      <c r="A59" s="103" t="s">
        <v>48</v>
      </c>
      <c r="B59" s="255">
        <v>26</v>
      </c>
      <c r="C59" s="204">
        <v>0</v>
      </c>
      <c r="D59" s="205">
        <v>0</v>
      </c>
      <c r="E59" s="205">
        <v>4</v>
      </c>
      <c r="F59" s="205">
        <v>7</v>
      </c>
      <c r="G59" s="205">
        <v>6</v>
      </c>
      <c r="H59" s="205">
        <v>2</v>
      </c>
      <c r="I59" s="205">
        <v>1</v>
      </c>
      <c r="J59" s="205">
        <v>2</v>
      </c>
      <c r="K59" s="205">
        <v>3</v>
      </c>
      <c r="L59" s="205">
        <v>1</v>
      </c>
      <c r="M59" s="107">
        <v>0</v>
      </c>
      <c r="N59" s="97"/>
    </row>
    <row r="60" spans="1:14" ht="15.95" customHeight="1" x14ac:dyDescent="0.2">
      <c r="A60" s="96" t="s">
        <v>49</v>
      </c>
      <c r="B60" s="255">
        <v>7</v>
      </c>
      <c r="C60" s="204">
        <v>0</v>
      </c>
      <c r="D60" s="205">
        <v>0</v>
      </c>
      <c r="E60" s="205">
        <v>0</v>
      </c>
      <c r="F60" s="205">
        <v>0</v>
      </c>
      <c r="G60" s="205">
        <v>4</v>
      </c>
      <c r="H60" s="205">
        <v>0</v>
      </c>
      <c r="I60" s="205">
        <v>0</v>
      </c>
      <c r="J60" s="205">
        <v>1</v>
      </c>
      <c r="K60" s="205">
        <v>1</v>
      </c>
      <c r="L60" s="205">
        <v>0</v>
      </c>
      <c r="M60" s="107">
        <v>1</v>
      </c>
      <c r="N60" s="97"/>
    </row>
    <row r="61" spans="1:14" ht="15.95" customHeight="1" x14ac:dyDescent="0.2">
      <c r="A61" s="96" t="s">
        <v>50</v>
      </c>
      <c r="B61" s="255">
        <v>30</v>
      </c>
      <c r="C61" s="204">
        <v>0</v>
      </c>
      <c r="D61" s="205">
        <v>0</v>
      </c>
      <c r="E61" s="205">
        <v>0</v>
      </c>
      <c r="F61" s="205">
        <v>7</v>
      </c>
      <c r="G61" s="205">
        <v>20</v>
      </c>
      <c r="H61" s="205">
        <v>0</v>
      </c>
      <c r="I61" s="205">
        <v>0</v>
      </c>
      <c r="J61" s="205">
        <v>1</v>
      </c>
      <c r="K61" s="205">
        <v>1</v>
      </c>
      <c r="L61" s="205">
        <v>0</v>
      </c>
      <c r="M61" s="107">
        <v>1</v>
      </c>
      <c r="N61" s="97"/>
    </row>
    <row r="62" spans="1:14" ht="15.95" customHeight="1" x14ac:dyDescent="0.2">
      <c r="A62" s="96" t="s">
        <v>51</v>
      </c>
      <c r="B62" s="255">
        <v>15</v>
      </c>
      <c r="C62" s="204">
        <v>0</v>
      </c>
      <c r="D62" s="205">
        <v>0</v>
      </c>
      <c r="E62" s="205">
        <v>0</v>
      </c>
      <c r="F62" s="205">
        <v>15</v>
      </c>
      <c r="G62" s="205">
        <v>0</v>
      </c>
      <c r="H62" s="205">
        <v>0</v>
      </c>
      <c r="I62" s="205">
        <v>0</v>
      </c>
      <c r="J62" s="205">
        <v>0</v>
      </c>
      <c r="K62" s="205">
        <v>0</v>
      </c>
      <c r="L62" s="205">
        <v>0</v>
      </c>
      <c r="M62" s="107">
        <v>0</v>
      </c>
      <c r="N62" s="97"/>
    </row>
    <row r="63" spans="1:14" ht="15.95" customHeight="1" x14ac:dyDescent="0.2">
      <c r="A63" s="96" t="s">
        <v>52</v>
      </c>
      <c r="B63" s="255">
        <v>25</v>
      </c>
      <c r="C63" s="204">
        <v>0</v>
      </c>
      <c r="D63" s="205">
        <v>0</v>
      </c>
      <c r="E63" s="205">
        <v>3</v>
      </c>
      <c r="F63" s="205">
        <v>20</v>
      </c>
      <c r="G63" s="205">
        <v>1</v>
      </c>
      <c r="H63" s="205">
        <v>0</v>
      </c>
      <c r="I63" s="205">
        <v>0</v>
      </c>
      <c r="J63" s="205">
        <v>0</v>
      </c>
      <c r="K63" s="205">
        <v>1</v>
      </c>
      <c r="L63" s="205">
        <v>0</v>
      </c>
      <c r="M63" s="107">
        <v>0</v>
      </c>
      <c r="N63" s="97"/>
    </row>
    <row r="64" spans="1:14" ht="15.95" customHeight="1" x14ac:dyDescent="0.2">
      <c r="A64" s="96" t="s">
        <v>53</v>
      </c>
      <c r="B64" s="255">
        <v>11</v>
      </c>
      <c r="C64" s="204">
        <v>0</v>
      </c>
      <c r="D64" s="205">
        <v>1</v>
      </c>
      <c r="E64" s="205">
        <v>1</v>
      </c>
      <c r="F64" s="205">
        <v>1</v>
      </c>
      <c r="G64" s="205">
        <v>6</v>
      </c>
      <c r="H64" s="205">
        <v>0</v>
      </c>
      <c r="I64" s="205">
        <v>1</v>
      </c>
      <c r="J64" s="205">
        <v>0</v>
      </c>
      <c r="K64" s="205">
        <v>1</v>
      </c>
      <c r="L64" s="205">
        <v>0</v>
      </c>
      <c r="M64" s="107">
        <v>0</v>
      </c>
      <c r="N64" s="97"/>
    </row>
    <row r="65" spans="1:14" ht="15.95" customHeight="1" x14ac:dyDescent="0.2">
      <c r="A65" s="96" t="s">
        <v>54</v>
      </c>
      <c r="B65" s="255">
        <v>7</v>
      </c>
      <c r="C65" s="204">
        <v>0</v>
      </c>
      <c r="D65" s="205">
        <v>0</v>
      </c>
      <c r="E65" s="205">
        <v>7</v>
      </c>
      <c r="F65" s="205">
        <v>0</v>
      </c>
      <c r="G65" s="205">
        <v>0</v>
      </c>
      <c r="H65" s="205">
        <v>0</v>
      </c>
      <c r="I65" s="205">
        <v>0</v>
      </c>
      <c r="J65" s="205">
        <v>0</v>
      </c>
      <c r="K65" s="205">
        <v>0</v>
      </c>
      <c r="L65" s="205">
        <v>0</v>
      </c>
      <c r="M65" s="107">
        <v>0</v>
      </c>
      <c r="N65" s="97"/>
    </row>
    <row r="66" spans="1:14" ht="15.95" customHeight="1" x14ac:dyDescent="0.2">
      <c r="A66" s="96" t="s">
        <v>55</v>
      </c>
      <c r="B66" s="255">
        <v>11</v>
      </c>
      <c r="C66" s="204">
        <v>0</v>
      </c>
      <c r="D66" s="205">
        <v>0</v>
      </c>
      <c r="E66" s="205">
        <v>0</v>
      </c>
      <c r="F66" s="205">
        <v>0</v>
      </c>
      <c r="G66" s="205">
        <v>10</v>
      </c>
      <c r="H66" s="205">
        <v>0</v>
      </c>
      <c r="I66" s="205">
        <v>0</v>
      </c>
      <c r="J66" s="205">
        <v>0</v>
      </c>
      <c r="K66" s="205">
        <v>0</v>
      </c>
      <c r="L66" s="205">
        <v>0</v>
      </c>
      <c r="M66" s="107">
        <v>1</v>
      </c>
      <c r="N66" s="97"/>
    </row>
    <row r="67" spans="1:14" ht="15.95" customHeight="1" x14ac:dyDescent="0.2">
      <c r="A67" s="96" t="s">
        <v>56</v>
      </c>
      <c r="B67" s="255">
        <v>15</v>
      </c>
      <c r="C67" s="204">
        <v>0</v>
      </c>
      <c r="D67" s="205">
        <v>0</v>
      </c>
      <c r="E67" s="205">
        <v>1</v>
      </c>
      <c r="F67" s="205">
        <v>9</v>
      </c>
      <c r="G67" s="205">
        <v>5</v>
      </c>
      <c r="H67" s="205">
        <v>0</v>
      </c>
      <c r="I67" s="205">
        <v>0</v>
      </c>
      <c r="J67" s="205">
        <v>0</v>
      </c>
      <c r="K67" s="205">
        <v>0</v>
      </c>
      <c r="L67" s="205">
        <v>0</v>
      </c>
      <c r="M67" s="107">
        <v>0</v>
      </c>
      <c r="N67" s="97"/>
    </row>
    <row r="68" spans="1:14" ht="15.95" customHeight="1" x14ac:dyDescent="0.2">
      <c r="A68" s="96" t="s">
        <v>57</v>
      </c>
      <c r="B68" s="255">
        <v>28</v>
      </c>
      <c r="C68" s="204">
        <v>0</v>
      </c>
      <c r="D68" s="205">
        <v>12</v>
      </c>
      <c r="E68" s="205">
        <v>2</v>
      </c>
      <c r="F68" s="205">
        <v>8</v>
      </c>
      <c r="G68" s="205">
        <v>5</v>
      </c>
      <c r="H68" s="205">
        <v>0</v>
      </c>
      <c r="I68" s="205">
        <v>0</v>
      </c>
      <c r="J68" s="205">
        <v>0</v>
      </c>
      <c r="K68" s="205">
        <v>0</v>
      </c>
      <c r="L68" s="205">
        <v>0</v>
      </c>
      <c r="M68" s="107">
        <v>1</v>
      </c>
      <c r="N68" s="97"/>
    </row>
    <row r="69" spans="1:14" ht="15.95" customHeight="1" x14ac:dyDescent="0.2">
      <c r="A69" s="96" t="s">
        <v>58</v>
      </c>
      <c r="B69" s="255">
        <v>29</v>
      </c>
      <c r="C69" s="204">
        <v>0</v>
      </c>
      <c r="D69" s="205">
        <v>0</v>
      </c>
      <c r="E69" s="205">
        <v>2</v>
      </c>
      <c r="F69" s="205">
        <v>7</v>
      </c>
      <c r="G69" s="205">
        <v>6</v>
      </c>
      <c r="H69" s="205">
        <v>0</v>
      </c>
      <c r="I69" s="205">
        <v>4</v>
      </c>
      <c r="J69" s="205">
        <v>1</v>
      </c>
      <c r="K69" s="205">
        <v>9</v>
      </c>
      <c r="L69" s="205">
        <v>0</v>
      </c>
      <c r="M69" s="107">
        <v>0</v>
      </c>
      <c r="N69" s="97"/>
    </row>
    <row r="70" spans="1:14" ht="15.95" customHeight="1" x14ac:dyDescent="0.2">
      <c r="A70" s="96" t="s">
        <v>59</v>
      </c>
      <c r="B70" s="255">
        <v>2</v>
      </c>
      <c r="C70" s="204">
        <v>0</v>
      </c>
      <c r="D70" s="205">
        <v>0</v>
      </c>
      <c r="E70" s="205">
        <v>0</v>
      </c>
      <c r="F70" s="205">
        <v>0</v>
      </c>
      <c r="G70" s="205">
        <v>2</v>
      </c>
      <c r="H70" s="205">
        <v>0</v>
      </c>
      <c r="I70" s="205">
        <v>0</v>
      </c>
      <c r="J70" s="205">
        <v>0</v>
      </c>
      <c r="K70" s="205">
        <v>0</v>
      </c>
      <c r="L70" s="205">
        <v>0</v>
      </c>
      <c r="M70" s="107">
        <v>0</v>
      </c>
      <c r="N70" s="97"/>
    </row>
    <row r="71" spans="1:14" ht="15.95" customHeight="1" x14ac:dyDescent="0.2">
      <c r="A71" s="96" t="s">
        <v>60</v>
      </c>
      <c r="B71" s="256">
        <v>9</v>
      </c>
      <c r="C71" s="206">
        <v>0</v>
      </c>
      <c r="D71" s="207">
        <v>0</v>
      </c>
      <c r="E71" s="207">
        <v>0</v>
      </c>
      <c r="F71" s="207">
        <v>3</v>
      </c>
      <c r="G71" s="207">
        <v>2</v>
      </c>
      <c r="H71" s="207">
        <v>1</v>
      </c>
      <c r="I71" s="207">
        <v>0</v>
      </c>
      <c r="J71" s="207">
        <v>0</v>
      </c>
      <c r="K71" s="207">
        <v>2</v>
      </c>
      <c r="L71" s="207">
        <v>0</v>
      </c>
      <c r="M71" s="108">
        <v>1</v>
      </c>
      <c r="N71" s="97"/>
    </row>
    <row r="72" spans="1:14" ht="15.95" customHeight="1" x14ac:dyDescent="0.2">
      <c r="A72" s="98" t="s">
        <v>61</v>
      </c>
      <c r="B72" s="257">
        <v>215</v>
      </c>
      <c r="C72" s="216">
        <v>0</v>
      </c>
      <c r="D72" s="209">
        <v>13</v>
      </c>
      <c r="E72" s="209">
        <v>20</v>
      </c>
      <c r="F72" s="209">
        <v>77</v>
      </c>
      <c r="G72" s="209">
        <v>67</v>
      </c>
      <c r="H72" s="209">
        <v>3</v>
      </c>
      <c r="I72" s="209">
        <v>6</v>
      </c>
      <c r="J72" s="209">
        <v>5</v>
      </c>
      <c r="K72" s="209">
        <v>18</v>
      </c>
      <c r="L72" s="209">
        <v>1</v>
      </c>
      <c r="M72" s="109">
        <v>5</v>
      </c>
      <c r="N72" s="97"/>
    </row>
    <row r="73" spans="1:14" ht="15.95" customHeight="1" x14ac:dyDescent="0.2">
      <c r="A73" s="96" t="s">
        <v>62</v>
      </c>
      <c r="B73" s="255">
        <v>30</v>
      </c>
      <c r="C73" s="204">
        <v>0</v>
      </c>
      <c r="D73" s="205">
        <v>10</v>
      </c>
      <c r="E73" s="205">
        <v>2</v>
      </c>
      <c r="F73" s="205">
        <v>6</v>
      </c>
      <c r="G73" s="205">
        <v>5</v>
      </c>
      <c r="H73" s="205">
        <v>2</v>
      </c>
      <c r="I73" s="205">
        <v>0</v>
      </c>
      <c r="J73" s="205">
        <v>0</v>
      </c>
      <c r="K73" s="205">
        <v>0</v>
      </c>
      <c r="L73" s="205">
        <v>0</v>
      </c>
      <c r="M73" s="107">
        <v>5</v>
      </c>
      <c r="N73" s="97"/>
    </row>
    <row r="74" spans="1:14" ht="15.95" customHeight="1" x14ac:dyDescent="0.2">
      <c r="A74" s="96" t="s">
        <v>63</v>
      </c>
      <c r="B74" s="255">
        <v>15</v>
      </c>
      <c r="C74" s="204">
        <v>0</v>
      </c>
      <c r="D74" s="205">
        <v>2</v>
      </c>
      <c r="E74" s="205">
        <v>0</v>
      </c>
      <c r="F74" s="205">
        <v>1</v>
      </c>
      <c r="G74" s="205">
        <v>10</v>
      </c>
      <c r="H74" s="205">
        <v>2</v>
      </c>
      <c r="I74" s="205">
        <v>0</v>
      </c>
      <c r="J74" s="205">
        <v>0</v>
      </c>
      <c r="K74" s="205">
        <v>0</v>
      </c>
      <c r="L74" s="205">
        <v>0</v>
      </c>
      <c r="M74" s="107">
        <v>0</v>
      </c>
      <c r="N74" s="97"/>
    </row>
    <row r="75" spans="1:14" ht="15.95" customHeight="1" x14ac:dyDescent="0.2">
      <c r="A75" s="96" t="s">
        <v>64</v>
      </c>
      <c r="B75" s="255">
        <v>65</v>
      </c>
      <c r="C75" s="204">
        <v>0</v>
      </c>
      <c r="D75" s="205">
        <v>4</v>
      </c>
      <c r="E75" s="205">
        <v>3</v>
      </c>
      <c r="F75" s="205">
        <v>24</v>
      </c>
      <c r="G75" s="205">
        <v>18</v>
      </c>
      <c r="H75" s="205">
        <v>6</v>
      </c>
      <c r="I75" s="205">
        <v>5</v>
      </c>
      <c r="J75" s="205">
        <v>0</v>
      </c>
      <c r="K75" s="205">
        <v>5</v>
      </c>
      <c r="L75" s="205">
        <v>0</v>
      </c>
      <c r="M75" s="107">
        <v>0</v>
      </c>
      <c r="N75" s="97"/>
    </row>
    <row r="76" spans="1:14" ht="15.95" customHeight="1" x14ac:dyDescent="0.2">
      <c r="A76" s="96" t="s">
        <v>65</v>
      </c>
      <c r="B76" s="255">
        <v>20</v>
      </c>
      <c r="C76" s="204">
        <v>0</v>
      </c>
      <c r="D76" s="205">
        <v>16</v>
      </c>
      <c r="E76" s="205">
        <v>0</v>
      </c>
      <c r="F76" s="205">
        <v>3</v>
      </c>
      <c r="G76" s="205">
        <v>0</v>
      </c>
      <c r="H76" s="205">
        <v>0</v>
      </c>
      <c r="I76" s="205">
        <v>0</v>
      </c>
      <c r="J76" s="205">
        <v>1</v>
      </c>
      <c r="K76" s="205">
        <v>0</v>
      </c>
      <c r="L76" s="205">
        <v>0</v>
      </c>
      <c r="M76" s="107">
        <v>0</v>
      </c>
      <c r="N76" s="97"/>
    </row>
    <row r="77" spans="1:14" ht="15.95" customHeight="1" x14ac:dyDescent="0.2">
      <c r="A77" s="96" t="s">
        <v>66</v>
      </c>
      <c r="B77" s="255">
        <v>20</v>
      </c>
      <c r="C77" s="204">
        <v>0</v>
      </c>
      <c r="D77" s="205">
        <v>15</v>
      </c>
      <c r="E77" s="205">
        <v>0</v>
      </c>
      <c r="F77" s="205">
        <v>1</v>
      </c>
      <c r="G77" s="205">
        <v>4</v>
      </c>
      <c r="H77" s="205">
        <v>0</v>
      </c>
      <c r="I77" s="205">
        <v>0</v>
      </c>
      <c r="J77" s="205">
        <v>0</v>
      </c>
      <c r="K77" s="205">
        <v>0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67</v>
      </c>
      <c r="B78" s="255">
        <v>66</v>
      </c>
      <c r="C78" s="204">
        <v>0</v>
      </c>
      <c r="D78" s="205">
        <v>1</v>
      </c>
      <c r="E78" s="205">
        <v>2</v>
      </c>
      <c r="F78" s="205">
        <v>4</v>
      </c>
      <c r="G78" s="205">
        <v>26</v>
      </c>
      <c r="H78" s="205">
        <v>8</v>
      </c>
      <c r="I78" s="205">
        <v>8</v>
      </c>
      <c r="J78" s="205">
        <v>1</v>
      </c>
      <c r="K78" s="205">
        <v>0</v>
      </c>
      <c r="L78" s="205">
        <v>0</v>
      </c>
      <c r="M78" s="107">
        <v>16</v>
      </c>
      <c r="N78" s="97"/>
    </row>
    <row r="79" spans="1:14" ht="15.95" customHeight="1" x14ac:dyDescent="0.2">
      <c r="A79" s="96" t="s">
        <v>68</v>
      </c>
      <c r="B79" s="255">
        <v>28</v>
      </c>
      <c r="C79" s="204">
        <v>0</v>
      </c>
      <c r="D79" s="205">
        <v>0</v>
      </c>
      <c r="E79" s="205">
        <v>2</v>
      </c>
      <c r="F79" s="205">
        <v>5</v>
      </c>
      <c r="G79" s="205">
        <v>11</v>
      </c>
      <c r="H79" s="205">
        <v>0</v>
      </c>
      <c r="I79" s="205">
        <v>0</v>
      </c>
      <c r="J79" s="205">
        <v>0</v>
      </c>
      <c r="K79" s="205">
        <v>4</v>
      </c>
      <c r="L79" s="205">
        <v>0</v>
      </c>
      <c r="M79" s="107">
        <v>6</v>
      </c>
      <c r="N79" s="97"/>
    </row>
    <row r="80" spans="1:14" ht="15.95" customHeight="1" x14ac:dyDescent="0.2">
      <c r="A80" s="96" t="s">
        <v>69</v>
      </c>
      <c r="B80" s="255">
        <v>7</v>
      </c>
      <c r="C80" s="204">
        <v>0</v>
      </c>
      <c r="D80" s="205">
        <v>2</v>
      </c>
      <c r="E80" s="205">
        <v>1</v>
      </c>
      <c r="F80" s="205">
        <v>0</v>
      </c>
      <c r="G80" s="205">
        <v>4</v>
      </c>
      <c r="H80" s="205">
        <v>0</v>
      </c>
      <c r="I80" s="205">
        <v>0</v>
      </c>
      <c r="J80" s="205">
        <v>0</v>
      </c>
      <c r="K80" s="205">
        <v>0</v>
      </c>
      <c r="L80" s="205">
        <v>0</v>
      </c>
      <c r="M80" s="107">
        <v>0</v>
      </c>
      <c r="N80" s="97"/>
    </row>
    <row r="81" spans="1:14" ht="15.95" customHeight="1" x14ac:dyDescent="0.2">
      <c r="A81" s="96" t="s">
        <v>70</v>
      </c>
      <c r="B81" s="255">
        <v>21</v>
      </c>
      <c r="C81" s="204">
        <v>0</v>
      </c>
      <c r="D81" s="205">
        <v>0</v>
      </c>
      <c r="E81" s="205">
        <v>0</v>
      </c>
      <c r="F81" s="205">
        <v>20</v>
      </c>
      <c r="G81" s="205">
        <v>1</v>
      </c>
      <c r="H81" s="205">
        <v>0</v>
      </c>
      <c r="I81" s="205">
        <v>0</v>
      </c>
      <c r="J81" s="205">
        <v>0</v>
      </c>
      <c r="K81" s="205">
        <v>0</v>
      </c>
      <c r="L81" s="205">
        <v>0</v>
      </c>
      <c r="M81" s="107">
        <v>0</v>
      </c>
      <c r="N81" s="97"/>
    </row>
    <row r="82" spans="1:14" ht="15.95" customHeight="1" x14ac:dyDescent="0.2">
      <c r="A82" s="96" t="s">
        <v>71</v>
      </c>
      <c r="B82" s="255">
        <v>85</v>
      </c>
      <c r="C82" s="204">
        <v>0</v>
      </c>
      <c r="D82" s="205">
        <v>0</v>
      </c>
      <c r="E82" s="205">
        <v>30</v>
      </c>
      <c r="F82" s="205">
        <v>29</v>
      </c>
      <c r="G82" s="205">
        <v>11</v>
      </c>
      <c r="H82" s="205">
        <v>2</v>
      </c>
      <c r="I82" s="205">
        <v>0</v>
      </c>
      <c r="J82" s="205">
        <v>0</v>
      </c>
      <c r="K82" s="205">
        <v>1</v>
      </c>
      <c r="L82" s="205">
        <v>0</v>
      </c>
      <c r="M82" s="107">
        <v>12</v>
      </c>
      <c r="N82" s="97"/>
    </row>
    <row r="83" spans="1:14" ht="15.95" customHeight="1" x14ac:dyDescent="0.2">
      <c r="A83" s="96" t="s">
        <v>72</v>
      </c>
      <c r="B83" s="255">
        <v>1</v>
      </c>
      <c r="C83" s="204">
        <v>0</v>
      </c>
      <c r="D83" s="205">
        <v>0</v>
      </c>
      <c r="E83" s="205">
        <v>0</v>
      </c>
      <c r="F83" s="205">
        <v>0</v>
      </c>
      <c r="G83" s="205">
        <v>1</v>
      </c>
      <c r="H83" s="205">
        <v>0</v>
      </c>
      <c r="I83" s="205">
        <v>0</v>
      </c>
      <c r="J83" s="205">
        <v>0</v>
      </c>
      <c r="K83" s="205">
        <v>0</v>
      </c>
      <c r="L83" s="205">
        <v>0</v>
      </c>
      <c r="M83" s="107">
        <v>0</v>
      </c>
      <c r="N83" s="97"/>
    </row>
    <row r="84" spans="1:14" ht="15.95" customHeight="1" x14ac:dyDescent="0.2">
      <c r="A84" s="96" t="s">
        <v>73</v>
      </c>
      <c r="B84" s="255">
        <v>0</v>
      </c>
      <c r="C84" s="204">
        <v>0</v>
      </c>
      <c r="D84" s="205">
        <v>0</v>
      </c>
      <c r="E84" s="205">
        <v>0</v>
      </c>
      <c r="F84" s="205">
        <v>0</v>
      </c>
      <c r="G84" s="205">
        <v>0</v>
      </c>
      <c r="H84" s="205">
        <v>0</v>
      </c>
      <c r="I84" s="205">
        <v>0</v>
      </c>
      <c r="J84" s="205">
        <v>0</v>
      </c>
      <c r="K84" s="205">
        <v>0</v>
      </c>
      <c r="L84" s="205">
        <v>0</v>
      </c>
      <c r="M84" s="107">
        <v>0</v>
      </c>
      <c r="N84" s="97"/>
    </row>
    <row r="85" spans="1:14" ht="15.95" customHeight="1" x14ac:dyDescent="0.2">
      <c r="A85" s="96" t="s">
        <v>74</v>
      </c>
      <c r="B85" s="256">
        <v>86</v>
      </c>
      <c r="C85" s="206">
        <v>0</v>
      </c>
      <c r="D85" s="207">
        <v>0</v>
      </c>
      <c r="E85" s="207">
        <v>9</v>
      </c>
      <c r="F85" s="207">
        <v>59</v>
      </c>
      <c r="G85" s="207">
        <v>14</v>
      </c>
      <c r="H85" s="207">
        <v>1</v>
      </c>
      <c r="I85" s="207">
        <v>3</v>
      </c>
      <c r="J85" s="207">
        <v>0</v>
      </c>
      <c r="K85" s="207">
        <v>0</v>
      </c>
      <c r="L85" s="207">
        <v>0</v>
      </c>
      <c r="M85" s="108">
        <v>0</v>
      </c>
      <c r="N85" s="97"/>
    </row>
    <row r="86" spans="1:14" ht="15.95" customHeight="1" x14ac:dyDescent="0.2">
      <c r="A86" s="98" t="s">
        <v>75</v>
      </c>
      <c r="B86" s="257">
        <v>444</v>
      </c>
      <c r="C86" s="216">
        <v>0</v>
      </c>
      <c r="D86" s="209">
        <v>50</v>
      </c>
      <c r="E86" s="209">
        <v>49</v>
      </c>
      <c r="F86" s="209">
        <v>152</v>
      </c>
      <c r="G86" s="209">
        <v>105</v>
      </c>
      <c r="H86" s="209">
        <v>21</v>
      </c>
      <c r="I86" s="209">
        <v>16</v>
      </c>
      <c r="J86" s="209">
        <v>2</v>
      </c>
      <c r="K86" s="209">
        <v>10</v>
      </c>
      <c r="L86" s="209">
        <v>0</v>
      </c>
      <c r="M86" s="109">
        <v>39</v>
      </c>
      <c r="N86" s="97"/>
    </row>
    <row r="87" spans="1:14" ht="15.95" customHeight="1" x14ac:dyDescent="0.2">
      <c r="A87" s="96" t="s">
        <v>76</v>
      </c>
      <c r="B87" s="255">
        <v>19</v>
      </c>
      <c r="C87" s="204">
        <v>0</v>
      </c>
      <c r="D87" s="205">
        <v>0</v>
      </c>
      <c r="E87" s="205">
        <v>0</v>
      </c>
      <c r="F87" s="205">
        <v>15</v>
      </c>
      <c r="G87" s="205">
        <v>2</v>
      </c>
      <c r="H87" s="205">
        <v>0</v>
      </c>
      <c r="I87" s="205">
        <v>0</v>
      </c>
      <c r="J87" s="205">
        <v>0</v>
      </c>
      <c r="K87" s="205">
        <v>2</v>
      </c>
      <c r="L87" s="205">
        <v>0</v>
      </c>
      <c r="M87" s="107">
        <v>0</v>
      </c>
      <c r="N87" s="97"/>
    </row>
    <row r="88" spans="1:14" ht="15.95" customHeight="1" x14ac:dyDescent="0.2">
      <c r="A88" s="96" t="s">
        <v>77</v>
      </c>
      <c r="B88" s="255">
        <v>94</v>
      </c>
      <c r="C88" s="204">
        <v>0</v>
      </c>
      <c r="D88" s="205">
        <v>5</v>
      </c>
      <c r="E88" s="205">
        <v>1</v>
      </c>
      <c r="F88" s="205">
        <v>0</v>
      </c>
      <c r="G88" s="205">
        <v>4</v>
      </c>
      <c r="H88" s="205">
        <v>74</v>
      </c>
      <c r="I88" s="205">
        <v>0</v>
      </c>
      <c r="J88" s="205">
        <v>0</v>
      </c>
      <c r="K88" s="205">
        <v>10</v>
      </c>
      <c r="L88" s="205">
        <v>0</v>
      </c>
      <c r="M88" s="107">
        <v>0</v>
      </c>
      <c r="N88" s="97"/>
    </row>
    <row r="89" spans="1:14" ht="15.95" customHeight="1" x14ac:dyDescent="0.2">
      <c r="A89" s="96" t="s">
        <v>78</v>
      </c>
      <c r="B89" s="255">
        <v>9</v>
      </c>
      <c r="C89" s="204">
        <v>0</v>
      </c>
      <c r="D89" s="205">
        <v>0</v>
      </c>
      <c r="E89" s="205">
        <v>4</v>
      </c>
      <c r="F89" s="205">
        <v>0</v>
      </c>
      <c r="G89" s="205">
        <v>1</v>
      </c>
      <c r="H89" s="205">
        <v>3</v>
      </c>
      <c r="I89" s="205">
        <v>1</v>
      </c>
      <c r="J89" s="205">
        <v>0</v>
      </c>
      <c r="K89" s="205">
        <v>0</v>
      </c>
      <c r="L89" s="205">
        <v>0</v>
      </c>
      <c r="M89" s="107">
        <v>0</v>
      </c>
      <c r="N89" s="97"/>
    </row>
    <row r="90" spans="1:14" ht="15.95" customHeight="1" x14ac:dyDescent="0.2">
      <c r="A90" s="96" t="s">
        <v>79</v>
      </c>
      <c r="B90" s="255">
        <v>0</v>
      </c>
      <c r="C90" s="204">
        <v>0</v>
      </c>
      <c r="D90" s="205">
        <v>0</v>
      </c>
      <c r="E90" s="205">
        <v>0</v>
      </c>
      <c r="F90" s="205">
        <v>0</v>
      </c>
      <c r="G90" s="205">
        <v>0</v>
      </c>
      <c r="H90" s="205">
        <v>0</v>
      </c>
      <c r="I90" s="205">
        <v>0</v>
      </c>
      <c r="J90" s="205">
        <v>0</v>
      </c>
      <c r="K90" s="205">
        <v>0</v>
      </c>
      <c r="L90" s="205">
        <v>0</v>
      </c>
      <c r="M90" s="107">
        <v>0</v>
      </c>
      <c r="N90" s="97"/>
    </row>
    <row r="91" spans="1:14" ht="15.95" customHeight="1" x14ac:dyDescent="0.2">
      <c r="A91" s="96" t="s">
        <v>80</v>
      </c>
      <c r="B91" s="255">
        <v>125</v>
      </c>
      <c r="C91" s="204">
        <v>0</v>
      </c>
      <c r="D91" s="205">
        <v>0</v>
      </c>
      <c r="E91" s="205">
        <v>1</v>
      </c>
      <c r="F91" s="205">
        <v>0</v>
      </c>
      <c r="G91" s="205">
        <v>0</v>
      </c>
      <c r="H91" s="205">
        <v>120</v>
      </c>
      <c r="I91" s="205">
        <v>4</v>
      </c>
      <c r="J91" s="205">
        <v>0</v>
      </c>
      <c r="K91" s="205">
        <v>0</v>
      </c>
      <c r="L91" s="205">
        <v>0</v>
      </c>
      <c r="M91" s="107">
        <v>0</v>
      </c>
      <c r="N91" s="97"/>
    </row>
    <row r="92" spans="1:14" ht="15.95" customHeight="1" x14ac:dyDescent="0.2">
      <c r="A92" s="96" t="s">
        <v>81</v>
      </c>
      <c r="B92" s="255">
        <v>10</v>
      </c>
      <c r="C92" s="204">
        <v>0</v>
      </c>
      <c r="D92" s="205">
        <v>0</v>
      </c>
      <c r="E92" s="205">
        <v>5</v>
      </c>
      <c r="F92" s="205">
        <v>0</v>
      </c>
      <c r="G92" s="205">
        <v>4</v>
      </c>
      <c r="H92" s="205">
        <v>0</v>
      </c>
      <c r="I92" s="205">
        <v>0</v>
      </c>
      <c r="J92" s="205">
        <v>0</v>
      </c>
      <c r="K92" s="205">
        <v>1</v>
      </c>
      <c r="L92" s="205">
        <v>0</v>
      </c>
      <c r="M92" s="107">
        <v>0</v>
      </c>
      <c r="N92" s="97"/>
    </row>
    <row r="93" spans="1:14" ht="15.95" customHeight="1" x14ac:dyDescent="0.2">
      <c r="A93" s="96" t="s">
        <v>82</v>
      </c>
      <c r="B93" s="255">
        <v>30</v>
      </c>
      <c r="C93" s="204">
        <v>0</v>
      </c>
      <c r="D93" s="205">
        <v>0</v>
      </c>
      <c r="E93" s="205">
        <v>0</v>
      </c>
      <c r="F93" s="205">
        <v>3</v>
      </c>
      <c r="G93" s="205">
        <v>1</v>
      </c>
      <c r="H93" s="205">
        <v>21</v>
      </c>
      <c r="I93" s="205">
        <v>0</v>
      </c>
      <c r="J93" s="205">
        <v>1</v>
      </c>
      <c r="K93" s="205">
        <v>4</v>
      </c>
      <c r="L93" s="205">
        <v>0</v>
      </c>
      <c r="M93" s="107">
        <v>0</v>
      </c>
      <c r="N93" s="97"/>
    </row>
    <row r="94" spans="1:14" ht="15.95" customHeight="1" x14ac:dyDescent="0.2">
      <c r="A94" s="96" t="s">
        <v>83</v>
      </c>
      <c r="B94" s="255">
        <v>28</v>
      </c>
      <c r="C94" s="204">
        <v>0</v>
      </c>
      <c r="D94" s="205">
        <v>0</v>
      </c>
      <c r="E94" s="205">
        <v>2</v>
      </c>
      <c r="F94" s="205">
        <v>8</v>
      </c>
      <c r="G94" s="205">
        <v>12</v>
      </c>
      <c r="H94" s="205">
        <v>1</v>
      </c>
      <c r="I94" s="205">
        <v>2</v>
      </c>
      <c r="J94" s="205">
        <v>0</v>
      </c>
      <c r="K94" s="205">
        <v>2</v>
      </c>
      <c r="L94" s="205">
        <v>1</v>
      </c>
      <c r="M94" s="107">
        <v>0</v>
      </c>
      <c r="N94" s="97"/>
    </row>
    <row r="95" spans="1:14" ht="15.95" customHeight="1" x14ac:dyDescent="0.2">
      <c r="A95" s="96" t="s">
        <v>84</v>
      </c>
      <c r="B95" s="255">
        <v>7</v>
      </c>
      <c r="C95" s="204">
        <v>0</v>
      </c>
      <c r="D95" s="205">
        <v>0</v>
      </c>
      <c r="E95" s="205">
        <v>0</v>
      </c>
      <c r="F95" s="205">
        <v>6</v>
      </c>
      <c r="G95" s="205">
        <v>0</v>
      </c>
      <c r="H95" s="205">
        <v>0</v>
      </c>
      <c r="I95" s="205">
        <v>0</v>
      </c>
      <c r="J95" s="205">
        <v>0</v>
      </c>
      <c r="K95" s="205">
        <v>1</v>
      </c>
      <c r="L95" s="205">
        <v>0</v>
      </c>
      <c r="M95" s="107">
        <v>0</v>
      </c>
      <c r="N95" s="97"/>
    </row>
    <row r="96" spans="1:14" ht="15.95" customHeight="1" x14ac:dyDescent="0.2">
      <c r="A96" s="96" t="s">
        <v>85</v>
      </c>
      <c r="B96" s="255">
        <v>57</v>
      </c>
      <c r="C96" s="204">
        <v>0</v>
      </c>
      <c r="D96" s="205">
        <v>0</v>
      </c>
      <c r="E96" s="205">
        <v>0</v>
      </c>
      <c r="F96" s="205">
        <v>46</v>
      </c>
      <c r="G96" s="205">
        <v>6</v>
      </c>
      <c r="H96" s="205">
        <v>4</v>
      </c>
      <c r="I96" s="205">
        <v>0</v>
      </c>
      <c r="J96" s="205">
        <v>0</v>
      </c>
      <c r="K96" s="205">
        <v>0</v>
      </c>
      <c r="L96" s="205">
        <v>1</v>
      </c>
      <c r="M96" s="107">
        <v>0</v>
      </c>
      <c r="N96" s="97"/>
    </row>
    <row r="97" spans="1:14" ht="15.95" customHeight="1" x14ac:dyDescent="0.2">
      <c r="A97" s="96" t="s">
        <v>86</v>
      </c>
      <c r="B97" s="256">
        <v>7</v>
      </c>
      <c r="C97" s="206">
        <v>0</v>
      </c>
      <c r="D97" s="207">
        <v>0</v>
      </c>
      <c r="E97" s="207">
        <v>0</v>
      </c>
      <c r="F97" s="207">
        <v>2</v>
      </c>
      <c r="G97" s="207">
        <v>1</v>
      </c>
      <c r="H97" s="207">
        <v>1</v>
      </c>
      <c r="I97" s="207">
        <v>0</v>
      </c>
      <c r="J97" s="207">
        <v>0</v>
      </c>
      <c r="K97" s="207">
        <v>3</v>
      </c>
      <c r="L97" s="207">
        <v>0</v>
      </c>
      <c r="M97" s="108">
        <v>0</v>
      </c>
      <c r="N97" s="97"/>
    </row>
    <row r="98" spans="1:14" ht="15.95" customHeight="1" x14ac:dyDescent="0.2">
      <c r="A98" s="98" t="s">
        <v>87</v>
      </c>
      <c r="B98" s="257">
        <v>386</v>
      </c>
      <c r="C98" s="216">
        <v>0</v>
      </c>
      <c r="D98" s="209">
        <v>5</v>
      </c>
      <c r="E98" s="209">
        <v>13</v>
      </c>
      <c r="F98" s="209">
        <v>80</v>
      </c>
      <c r="G98" s="209">
        <v>31</v>
      </c>
      <c r="H98" s="209">
        <v>224</v>
      </c>
      <c r="I98" s="209">
        <v>7</v>
      </c>
      <c r="J98" s="209">
        <v>1</v>
      </c>
      <c r="K98" s="209">
        <v>23</v>
      </c>
      <c r="L98" s="209">
        <v>2</v>
      </c>
      <c r="M98" s="109">
        <v>0</v>
      </c>
      <c r="N98" s="97"/>
    </row>
    <row r="99" spans="1:14" ht="15.95" customHeight="1" thickBot="1" x14ac:dyDescent="0.25">
      <c r="A99" s="35" t="s">
        <v>88</v>
      </c>
      <c r="B99" s="259">
        <v>2553</v>
      </c>
      <c r="C99" s="246">
        <v>0</v>
      </c>
      <c r="D99" s="240">
        <v>148</v>
      </c>
      <c r="E99" s="240">
        <v>252</v>
      </c>
      <c r="F99" s="240">
        <v>702</v>
      </c>
      <c r="G99" s="240">
        <v>556</v>
      </c>
      <c r="H99" s="240">
        <v>345</v>
      </c>
      <c r="I99" s="240">
        <v>69</v>
      </c>
      <c r="J99" s="240">
        <v>46</v>
      </c>
      <c r="K99" s="240">
        <v>207</v>
      </c>
      <c r="L99" s="240">
        <v>9</v>
      </c>
      <c r="M99" s="241">
        <v>219</v>
      </c>
    </row>
    <row r="101" spans="1:14" ht="42" customHeight="1" x14ac:dyDescent="0.2">
      <c r="A101" s="361" t="s">
        <v>325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214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20.25" x14ac:dyDescent="0.2">
      <c r="A6" s="56" t="s">
        <v>304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302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>
        <v>41579</v>
      </c>
      <c r="M7" s="376"/>
      <c r="N7" s="60"/>
    </row>
    <row r="8" spans="1:14" s="31" customFormat="1" ht="14.25" x14ac:dyDescent="0.2">
      <c r="A8" s="92"/>
      <c r="B8" s="368" t="s">
        <v>224</v>
      </c>
      <c r="C8" s="410" t="s">
        <v>158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3"/>
    </row>
    <row r="9" spans="1:14" s="31" customFormat="1" ht="14.25" customHeight="1" x14ac:dyDescent="0.2">
      <c r="A9" s="94" t="s">
        <v>0</v>
      </c>
      <c r="B9" s="369"/>
      <c r="C9" s="422" t="s">
        <v>373</v>
      </c>
      <c r="D9" s="419" t="s">
        <v>374</v>
      </c>
      <c r="E9" s="419" t="s">
        <v>375</v>
      </c>
      <c r="F9" s="419" t="s">
        <v>376</v>
      </c>
      <c r="G9" s="419" t="s">
        <v>377</v>
      </c>
      <c r="H9" s="419" t="s">
        <v>378</v>
      </c>
      <c r="I9" s="419" t="s">
        <v>379</v>
      </c>
      <c r="J9" s="419" t="s">
        <v>380</v>
      </c>
      <c r="K9" s="419" t="s">
        <v>381</v>
      </c>
      <c r="L9" s="419" t="s">
        <v>382</v>
      </c>
      <c r="M9" s="425" t="s">
        <v>122</v>
      </c>
      <c r="N9" s="93"/>
    </row>
    <row r="10" spans="1:14" s="31" customFormat="1" ht="14.25" customHeight="1" x14ac:dyDescent="0.2">
      <c r="A10" s="94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3"/>
    </row>
    <row r="11" spans="1:14" s="31" customFormat="1" ht="46.5" customHeight="1" thickBot="1" x14ac:dyDescent="0.25">
      <c r="A11" s="95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3"/>
    </row>
    <row r="12" spans="1:14" ht="15.95" customHeight="1" x14ac:dyDescent="0.2">
      <c r="A12" s="96" t="s">
        <v>1</v>
      </c>
      <c r="B12" s="247">
        <v>222</v>
      </c>
      <c r="C12" s="222">
        <v>0</v>
      </c>
      <c r="D12" s="202">
        <v>14</v>
      </c>
      <c r="E12" s="202">
        <v>1</v>
      </c>
      <c r="F12" s="202">
        <v>43</v>
      </c>
      <c r="G12" s="202">
        <v>64</v>
      </c>
      <c r="H12" s="202">
        <v>11</v>
      </c>
      <c r="I12" s="202">
        <v>2</v>
      </c>
      <c r="J12" s="202">
        <v>0</v>
      </c>
      <c r="K12" s="202">
        <v>56</v>
      </c>
      <c r="L12" s="202">
        <v>28</v>
      </c>
      <c r="M12" s="203">
        <v>3</v>
      </c>
      <c r="N12" s="97"/>
    </row>
    <row r="13" spans="1:14" ht="15.95" customHeight="1" x14ac:dyDescent="0.2">
      <c r="A13" s="96" t="s">
        <v>2</v>
      </c>
      <c r="B13" s="248">
        <v>319</v>
      </c>
      <c r="C13" s="204">
        <v>0</v>
      </c>
      <c r="D13" s="205">
        <v>5</v>
      </c>
      <c r="E13" s="205">
        <v>0</v>
      </c>
      <c r="F13" s="205">
        <v>91</v>
      </c>
      <c r="G13" s="205">
        <v>91</v>
      </c>
      <c r="H13" s="205">
        <v>45</v>
      </c>
      <c r="I13" s="205">
        <v>1</v>
      </c>
      <c r="J13" s="205">
        <v>1</v>
      </c>
      <c r="K13" s="205">
        <v>39</v>
      </c>
      <c r="L13" s="205">
        <v>32</v>
      </c>
      <c r="M13" s="107">
        <v>14</v>
      </c>
      <c r="N13" s="97"/>
    </row>
    <row r="14" spans="1:14" ht="15.95" customHeight="1" x14ac:dyDescent="0.2">
      <c r="A14" s="96" t="s">
        <v>3</v>
      </c>
      <c r="B14" s="248">
        <v>118</v>
      </c>
      <c r="C14" s="204">
        <v>0</v>
      </c>
      <c r="D14" s="205">
        <v>23</v>
      </c>
      <c r="E14" s="205">
        <v>6</v>
      </c>
      <c r="F14" s="205">
        <v>41</v>
      </c>
      <c r="G14" s="205">
        <v>24</v>
      </c>
      <c r="H14" s="205">
        <v>1</v>
      </c>
      <c r="I14" s="205">
        <v>3</v>
      </c>
      <c r="J14" s="205">
        <v>2</v>
      </c>
      <c r="K14" s="205">
        <v>16</v>
      </c>
      <c r="L14" s="205">
        <v>2</v>
      </c>
      <c r="M14" s="107">
        <v>0</v>
      </c>
      <c r="N14" s="97"/>
    </row>
    <row r="15" spans="1:14" ht="15.95" customHeight="1" x14ac:dyDescent="0.2">
      <c r="A15" s="96" t="s">
        <v>4</v>
      </c>
      <c r="B15" s="248">
        <v>114</v>
      </c>
      <c r="C15" s="204">
        <v>0</v>
      </c>
      <c r="D15" s="205">
        <v>1</v>
      </c>
      <c r="E15" s="205">
        <v>4</v>
      </c>
      <c r="F15" s="205">
        <v>41</v>
      </c>
      <c r="G15" s="205">
        <v>44</v>
      </c>
      <c r="H15" s="205">
        <v>1</v>
      </c>
      <c r="I15" s="205">
        <v>0</v>
      </c>
      <c r="J15" s="205">
        <v>1</v>
      </c>
      <c r="K15" s="205">
        <v>21</v>
      </c>
      <c r="L15" s="205">
        <v>0</v>
      </c>
      <c r="M15" s="107">
        <v>1</v>
      </c>
      <c r="N15" s="97"/>
    </row>
    <row r="16" spans="1:14" ht="15.95" customHeight="1" x14ac:dyDescent="0.2">
      <c r="A16" s="96" t="s">
        <v>5</v>
      </c>
      <c r="B16" s="248">
        <v>64</v>
      </c>
      <c r="C16" s="204">
        <v>0</v>
      </c>
      <c r="D16" s="205">
        <v>16</v>
      </c>
      <c r="E16" s="205">
        <v>1</v>
      </c>
      <c r="F16" s="205">
        <v>22</v>
      </c>
      <c r="G16" s="205">
        <v>14</v>
      </c>
      <c r="H16" s="205">
        <v>0</v>
      </c>
      <c r="I16" s="205">
        <v>1</v>
      </c>
      <c r="J16" s="205">
        <v>0</v>
      </c>
      <c r="K16" s="205">
        <v>10</v>
      </c>
      <c r="L16" s="205">
        <v>0</v>
      </c>
      <c r="M16" s="107">
        <v>0</v>
      </c>
      <c r="N16" s="97"/>
    </row>
    <row r="17" spans="1:14" ht="15.95" customHeight="1" x14ac:dyDescent="0.2">
      <c r="A17" s="96" t="s">
        <v>6</v>
      </c>
      <c r="B17" s="248">
        <v>159</v>
      </c>
      <c r="C17" s="204">
        <v>0</v>
      </c>
      <c r="D17" s="205">
        <v>4</v>
      </c>
      <c r="E17" s="205">
        <v>17</v>
      </c>
      <c r="F17" s="205">
        <v>79</v>
      </c>
      <c r="G17" s="205">
        <v>24</v>
      </c>
      <c r="H17" s="205">
        <v>7</v>
      </c>
      <c r="I17" s="205">
        <v>1</v>
      </c>
      <c r="J17" s="205">
        <v>0</v>
      </c>
      <c r="K17" s="205">
        <v>16</v>
      </c>
      <c r="L17" s="205">
        <v>0</v>
      </c>
      <c r="M17" s="107">
        <v>11</v>
      </c>
      <c r="N17" s="97"/>
    </row>
    <row r="18" spans="1:14" ht="15.95" customHeight="1" x14ac:dyDescent="0.2">
      <c r="A18" s="96" t="s">
        <v>7</v>
      </c>
      <c r="B18" s="248">
        <v>62</v>
      </c>
      <c r="C18" s="204">
        <v>0</v>
      </c>
      <c r="D18" s="205">
        <v>1</v>
      </c>
      <c r="E18" s="205">
        <v>2</v>
      </c>
      <c r="F18" s="205">
        <v>24</v>
      </c>
      <c r="G18" s="205">
        <v>11</v>
      </c>
      <c r="H18" s="205">
        <v>0</v>
      </c>
      <c r="I18" s="205">
        <v>2</v>
      </c>
      <c r="J18" s="205">
        <v>0</v>
      </c>
      <c r="K18" s="205">
        <v>15</v>
      </c>
      <c r="L18" s="205">
        <v>1</v>
      </c>
      <c r="M18" s="107">
        <v>6</v>
      </c>
      <c r="N18" s="97"/>
    </row>
    <row r="19" spans="1:14" ht="15.95" customHeight="1" x14ac:dyDescent="0.2">
      <c r="A19" s="96" t="s">
        <v>8</v>
      </c>
      <c r="B19" s="249">
        <v>62</v>
      </c>
      <c r="C19" s="206">
        <v>0</v>
      </c>
      <c r="D19" s="207">
        <v>3</v>
      </c>
      <c r="E19" s="207">
        <v>0</v>
      </c>
      <c r="F19" s="207">
        <v>14</v>
      </c>
      <c r="G19" s="207">
        <v>18</v>
      </c>
      <c r="H19" s="207">
        <v>22</v>
      </c>
      <c r="I19" s="207">
        <v>2</v>
      </c>
      <c r="J19" s="207">
        <v>1</v>
      </c>
      <c r="K19" s="207">
        <v>2</v>
      </c>
      <c r="L19" s="207">
        <v>0</v>
      </c>
      <c r="M19" s="108">
        <v>0</v>
      </c>
      <c r="N19" s="97"/>
    </row>
    <row r="20" spans="1:14" ht="15.95" customHeight="1" x14ac:dyDescent="0.2">
      <c r="A20" s="98" t="s">
        <v>9</v>
      </c>
      <c r="B20" s="250">
        <v>1120</v>
      </c>
      <c r="C20" s="216">
        <v>0</v>
      </c>
      <c r="D20" s="209">
        <v>67</v>
      </c>
      <c r="E20" s="209">
        <v>31</v>
      </c>
      <c r="F20" s="209">
        <v>355</v>
      </c>
      <c r="G20" s="209">
        <v>290</v>
      </c>
      <c r="H20" s="209">
        <v>87</v>
      </c>
      <c r="I20" s="209">
        <v>12</v>
      </c>
      <c r="J20" s="209">
        <v>5</v>
      </c>
      <c r="K20" s="209">
        <v>175</v>
      </c>
      <c r="L20" s="209">
        <v>63</v>
      </c>
      <c r="M20" s="109">
        <v>35</v>
      </c>
      <c r="N20" s="97"/>
    </row>
    <row r="21" spans="1:14" ht="15.95" customHeight="1" x14ac:dyDescent="0.2">
      <c r="A21" s="96" t="s">
        <v>10</v>
      </c>
      <c r="B21" s="251">
        <v>91</v>
      </c>
      <c r="C21" s="204">
        <v>0</v>
      </c>
      <c r="D21" s="205">
        <v>6</v>
      </c>
      <c r="E21" s="205">
        <v>0</v>
      </c>
      <c r="F21" s="205">
        <v>23</v>
      </c>
      <c r="G21" s="205">
        <v>22</v>
      </c>
      <c r="H21" s="205">
        <v>22</v>
      </c>
      <c r="I21" s="205">
        <v>2</v>
      </c>
      <c r="J21" s="205">
        <v>1</v>
      </c>
      <c r="K21" s="205">
        <v>9</v>
      </c>
      <c r="L21" s="205">
        <v>0</v>
      </c>
      <c r="M21" s="107">
        <v>6</v>
      </c>
      <c r="N21" s="97"/>
    </row>
    <row r="22" spans="1:14" ht="15.95" customHeight="1" x14ac:dyDescent="0.2">
      <c r="A22" s="96" t="s">
        <v>11</v>
      </c>
      <c r="B22" s="248">
        <v>222</v>
      </c>
      <c r="C22" s="204">
        <v>2</v>
      </c>
      <c r="D22" s="205">
        <v>56</v>
      </c>
      <c r="E22" s="205">
        <v>5</v>
      </c>
      <c r="F22" s="205">
        <v>14</v>
      </c>
      <c r="G22" s="205">
        <v>24</v>
      </c>
      <c r="H22" s="205">
        <v>111</v>
      </c>
      <c r="I22" s="205">
        <v>0</v>
      </c>
      <c r="J22" s="205">
        <v>0</v>
      </c>
      <c r="K22" s="205">
        <v>8</v>
      </c>
      <c r="L22" s="205">
        <v>0</v>
      </c>
      <c r="M22" s="107">
        <v>2</v>
      </c>
      <c r="N22" s="97"/>
    </row>
    <row r="23" spans="1:14" ht="15.95" customHeight="1" x14ac:dyDescent="0.2">
      <c r="A23" s="96" t="s">
        <v>12</v>
      </c>
      <c r="B23" s="248">
        <v>25</v>
      </c>
      <c r="C23" s="204">
        <v>0</v>
      </c>
      <c r="D23" s="205">
        <v>4</v>
      </c>
      <c r="E23" s="205">
        <v>0</v>
      </c>
      <c r="F23" s="205">
        <v>10</v>
      </c>
      <c r="G23" s="205">
        <v>10</v>
      </c>
      <c r="H23" s="205">
        <v>0</v>
      </c>
      <c r="I23" s="205">
        <v>0</v>
      </c>
      <c r="J23" s="205">
        <v>0</v>
      </c>
      <c r="K23" s="205">
        <v>1</v>
      </c>
      <c r="L23" s="205">
        <v>0</v>
      </c>
      <c r="M23" s="107">
        <v>0</v>
      </c>
      <c r="N23" s="97"/>
    </row>
    <row r="24" spans="1:14" ht="15.95" customHeight="1" x14ac:dyDescent="0.2">
      <c r="A24" s="96" t="s">
        <v>13</v>
      </c>
      <c r="B24" s="248">
        <v>125</v>
      </c>
      <c r="C24" s="204">
        <v>0</v>
      </c>
      <c r="D24" s="205">
        <v>0</v>
      </c>
      <c r="E24" s="205">
        <v>1</v>
      </c>
      <c r="F24" s="205">
        <v>33</v>
      </c>
      <c r="G24" s="205">
        <v>49</v>
      </c>
      <c r="H24" s="205">
        <v>3</v>
      </c>
      <c r="I24" s="205">
        <v>0</v>
      </c>
      <c r="J24" s="205">
        <v>1</v>
      </c>
      <c r="K24" s="205">
        <v>27</v>
      </c>
      <c r="L24" s="205">
        <v>0</v>
      </c>
      <c r="M24" s="107">
        <v>11</v>
      </c>
      <c r="N24" s="97"/>
    </row>
    <row r="25" spans="1:14" ht="15.95" customHeight="1" x14ac:dyDescent="0.2">
      <c r="A25" s="96" t="s">
        <v>14</v>
      </c>
      <c r="B25" s="248">
        <v>51</v>
      </c>
      <c r="C25" s="204">
        <v>0</v>
      </c>
      <c r="D25" s="205">
        <v>3</v>
      </c>
      <c r="E25" s="205">
        <v>2</v>
      </c>
      <c r="F25" s="205">
        <v>33</v>
      </c>
      <c r="G25" s="205">
        <v>9</v>
      </c>
      <c r="H25" s="205">
        <v>2</v>
      </c>
      <c r="I25" s="205">
        <v>0</v>
      </c>
      <c r="J25" s="205">
        <v>0</v>
      </c>
      <c r="K25" s="205">
        <v>2</v>
      </c>
      <c r="L25" s="205">
        <v>0</v>
      </c>
      <c r="M25" s="107">
        <v>0</v>
      </c>
      <c r="N25" s="97"/>
    </row>
    <row r="26" spans="1:14" ht="15.95" customHeight="1" x14ac:dyDescent="0.2">
      <c r="A26" s="96" t="s">
        <v>15</v>
      </c>
      <c r="B26" s="248">
        <v>53</v>
      </c>
      <c r="C26" s="204">
        <v>0</v>
      </c>
      <c r="D26" s="205">
        <v>1</v>
      </c>
      <c r="E26" s="205">
        <v>2</v>
      </c>
      <c r="F26" s="205">
        <v>15</v>
      </c>
      <c r="G26" s="205">
        <v>31</v>
      </c>
      <c r="H26" s="205">
        <v>1</v>
      </c>
      <c r="I26" s="205">
        <v>0</v>
      </c>
      <c r="J26" s="205">
        <v>1</v>
      </c>
      <c r="K26" s="205">
        <v>2</v>
      </c>
      <c r="L26" s="205">
        <v>0</v>
      </c>
      <c r="M26" s="107">
        <v>0</v>
      </c>
      <c r="N26" s="97"/>
    </row>
    <row r="27" spans="1:14" ht="15.95" customHeight="1" x14ac:dyDescent="0.2">
      <c r="A27" s="99" t="s">
        <v>16</v>
      </c>
      <c r="B27" s="249">
        <v>169</v>
      </c>
      <c r="C27" s="206">
        <v>0</v>
      </c>
      <c r="D27" s="207">
        <v>63</v>
      </c>
      <c r="E27" s="207">
        <v>0</v>
      </c>
      <c r="F27" s="207">
        <v>53</v>
      </c>
      <c r="G27" s="207">
        <v>21</v>
      </c>
      <c r="H27" s="207">
        <v>1</v>
      </c>
      <c r="I27" s="207">
        <v>0</v>
      </c>
      <c r="J27" s="207">
        <v>0</v>
      </c>
      <c r="K27" s="207">
        <v>11</v>
      </c>
      <c r="L27" s="207">
        <v>0</v>
      </c>
      <c r="M27" s="108">
        <v>20</v>
      </c>
      <c r="N27" s="97"/>
    </row>
    <row r="28" spans="1:14" ht="15.95" customHeight="1" x14ac:dyDescent="0.2">
      <c r="A28" s="100" t="s">
        <v>17</v>
      </c>
      <c r="B28" s="250">
        <v>736</v>
      </c>
      <c r="C28" s="216">
        <v>2</v>
      </c>
      <c r="D28" s="209">
        <v>133</v>
      </c>
      <c r="E28" s="209">
        <v>10</v>
      </c>
      <c r="F28" s="209">
        <v>181</v>
      </c>
      <c r="G28" s="209">
        <v>166</v>
      </c>
      <c r="H28" s="209">
        <v>140</v>
      </c>
      <c r="I28" s="209">
        <v>2</v>
      </c>
      <c r="J28" s="209">
        <v>3</v>
      </c>
      <c r="K28" s="209">
        <v>60</v>
      </c>
      <c r="L28" s="209">
        <v>0</v>
      </c>
      <c r="M28" s="109">
        <v>39</v>
      </c>
      <c r="N28" s="97"/>
    </row>
    <row r="29" spans="1:14" ht="15.95" customHeight="1" x14ac:dyDescent="0.2">
      <c r="A29" s="96" t="s">
        <v>18</v>
      </c>
      <c r="B29" s="251">
        <v>37</v>
      </c>
      <c r="C29" s="204">
        <v>0</v>
      </c>
      <c r="D29" s="205">
        <v>0</v>
      </c>
      <c r="E29" s="205">
        <v>0</v>
      </c>
      <c r="F29" s="205">
        <v>17</v>
      </c>
      <c r="G29" s="205">
        <v>15</v>
      </c>
      <c r="H29" s="205">
        <v>3</v>
      </c>
      <c r="I29" s="205">
        <v>0</v>
      </c>
      <c r="J29" s="205">
        <v>0</v>
      </c>
      <c r="K29" s="205">
        <v>2</v>
      </c>
      <c r="L29" s="205">
        <v>0</v>
      </c>
      <c r="M29" s="107">
        <v>0</v>
      </c>
      <c r="N29" s="97"/>
    </row>
    <row r="30" spans="1:14" ht="15.95" customHeight="1" x14ac:dyDescent="0.2">
      <c r="A30" s="96" t="s">
        <v>19</v>
      </c>
      <c r="B30" s="248">
        <v>56</v>
      </c>
      <c r="C30" s="204">
        <v>0</v>
      </c>
      <c r="D30" s="205">
        <v>10</v>
      </c>
      <c r="E30" s="205">
        <v>0</v>
      </c>
      <c r="F30" s="205">
        <v>30</v>
      </c>
      <c r="G30" s="205">
        <v>4</v>
      </c>
      <c r="H30" s="205">
        <v>0</v>
      </c>
      <c r="I30" s="205">
        <v>1</v>
      </c>
      <c r="J30" s="205">
        <v>2</v>
      </c>
      <c r="K30" s="205">
        <v>8</v>
      </c>
      <c r="L30" s="205">
        <v>1</v>
      </c>
      <c r="M30" s="107">
        <v>0</v>
      </c>
      <c r="N30" s="97"/>
    </row>
    <row r="31" spans="1:14" ht="15.95" customHeight="1" x14ac:dyDescent="0.2">
      <c r="A31" s="96" t="s">
        <v>20</v>
      </c>
      <c r="B31" s="248">
        <v>46</v>
      </c>
      <c r="C31" s="204">
        <v>0</v>
      </c>
      <c r="D31" s="205">
        <v>0</v>
      </c>
      <c r="E31" s="205">
        <v>0</v>
      </c>
      <c r="F31" s="205">
        <v>11</v>
      </c>
      <c r="G31" s="205">
        <v>10</v>
      </c>
      <c r="H31" s="205">
        <v>18</v>
      </c>
      <c r="I31" s="205">
        <v>0</v>
      </c>
      <c r="J31" s="205">
        <v>0</v>
      </c>
      <c r="K31" s="205">
        <v>7</v>
      </c>
      <c r="L31" s="205">
        <v>0</v>
      </c>
      <c r="M31" s="107">
        <v>0</v>
      </c>
      <c r="N31" s="97"/>
    </row>
    <row r="32" spans="1:14" ht="15.95" customHeight="1" x14ac:dyDescent="0.2">
      <c r="A32" s="96" t="s">
        <v>21</v>
      </c>
      <c r="B32" s="248">
        <v>73</v>
      </c>
      <c r="C32" s="204">
        <v>0</v>
      </c>
      <c r="D32" s="205">
        <v>2</v>
      </c>
      <c r="E32" s="205">
        <v>10</v>
      </c>
      <c r="F32" s="205">
        <v>19</v>
      </c>
      <c r="G32" s="205">
        <v>28</v>
      </c>
      <c r="H32" s="205">
        <v>1</v>
      </c>
      <c r="I32" s="205">
        <v>0</v>
      </c>
      <c r="J32" s="205">
        <v>1</v>
      </c>
      <c r="K32" s="205">
        <v>2</v>
      </c>
      <c r="L32" s="205">
        <v>0</v>
      </c>
      <c r="M32" s="107">
        <v>10</v>
      </c>
      <c r="N32" s="97"/>
    </row>
    <row r="33" spans="1:14" ht="15.95" customHeight="1" x14ac:dyDescent="0.2">
      <c r="A33" s="96" t="s">
        <v>22</v>
      </c>
      <c r="B33" s="248">
        <v>46</v>
      </c>
      <c r="C33" s="204">
        <v>0</v>
      </c>
      <c r="D33" s="205">
        <v>0</v>
      </c>
      <c r="E33" s="205">
        <v>0</v>
      </c>
      <c r="F33" s="205">
        <v>16</v>
      </c>
      <c r="G33" s="205">
        <v>24</v>
      </c>
      <c r="H33" s="205">
        <v>0</v>
      </c>
      <c r="I33" s="205">
        <v>1</v>
      </c>
      <c r="J33" s="205">
        <v>0</v>
      </c>
      <c r="K33" s="205">
        <v>4</v>
      </c>
      <c r="L33" s="205">
        <v>0</v>
      </c>
      <c r="M33" s="107">
        <v>1</v>
      </c>
      <c r="N33" s="97"/>
    </row>
    <row r="34" spans="1:14" ht="15.95" customHeight="1" x14ac:dyDescent="0.2">
      <c r="A34" s="96" t="s">
        <v>23</v>
      </c>
      <c r="B34" s="248">
        <v>86</v>
      </c>
      <c r="C34" s="204">
        <v>0</v>
      </c>
      <c r="D34" s="205">
        <v>19</v>
      </c>
      <c r="E34" s="205">
        <v>5</v>
      </c>
      <c r="F34" s="205">
        <v>26</v>
      </c>
      <c r="G34" s="205">
        <v>15</v>
      </c>
      <c r="H34" s="205">
        <v>2</v>
      </c>
      <c r="I34" s="205">
        <v>0</v>
      </c>
      <c r="J34" s="205">
        <v>2</v>
      </c>
      <c r="K34" s="205">
        <v>16</v>
      </c>
      <c r="L34" s="205">
        <v>1</v>
      </c>
      <c r="M34" s="107">
        <v>0</v>
      </c>
      <c r="N34" s="97"/>
    </row>
    <row r="35" spans="1:14" ht="15.95" customHeight="1" x14ac:dyDescent="0.2">
      <c r="A35" s="96" t="s">
        <v>24</v>
      </c>
      <c r="B35" s="248">
        <v>141</v>
      </c>
      <c r="C35" s="204">
        <v>0</v>
      </c>
      <c r="D35" s="205">
        <v>25</v>
      </c>
      <c r="E35" s="205">
        <v>4</v>
      </c>
      <c r="F35" s="205">
        <v>70</v>
      </c>
      <c r="G35" s="205">
        <v>27</v>
      </c>
      <c r="H35" s="205">
        <v>2</v>
      </c>
      <c r="I35" s="205">
        <v>1</v>
      </c>
      <c r="J35" s="205">
        <v>3</v>
      </c>
      <c r="K35" s="205">
        <v>9</v>
      </c>
      <c r="L35" s="205">
        <v>0</v>
      </c>
      <c r="M35" s="107">
        <v>0</v>
      </c>
      <c r="N35" s="97"/>
    </row>
    <row r="36" spans="1:14" ht="15.95" customHeight="1" x14ac:dyDescent="0.2">
      <c r="A36" s="96" t="s">
        <v>25</v>
      </c>
      <c r="B36" s="248">
        <v>43</v>
      </c>
      <c r="C36" s="204">
        <v>0</v>
      </c>
      <c r="D36" s="205">
        <v>13</v>
      </c>
      <c r="E36" s="205">
        <v>1</v>
      </c>
      <c r="F36" s="205">
        <v>4</v>
      </c>
      <c r="G36" s="205">
        <v>13</v>
      </c>
      <c r="H36" s="205">
        <v>1</v>
      </c>
      <c r="I36" s="205">
        <v>0</v>
      </c>
      <c r="J36" s="205">
        <v>0</v>
      </c>
      <c r="K36" s="205">
        <v>9</v>
      </c>
      <c r="L36" s="205">
        <v>0</v>
      </c>
      <c r="M36" s="107">
        <v>2</v>
      </c>
      <c r="N36" s="97"/>
    </row>
    <row r="37" spans="1:14" ht="15.95" customHeight="1" x14ac:dyDescent="0.2">
      <c r="A37" s="99" t="s">
        <v>26</v>
      </c>
      <c r="B37" s="249">
        <v>100</v>
      </c>
      <c r="C37" s="206">
        <v>0</v>
      </c>
      <c r="D37" s="207">
        <v>0</v>
      </c>
      <c r="E37" s="207">
        <v>10</v>
      </c>
      <c r="F37" s="207">
        <v>24</v>
      </c>
      <c r="G37" s="207">
        <v>26</v>
      </c>
      <c r="H37" s="207">
        <v>14</v>
      </c>
      <c r="I37" s="207">
        <v>0</v>
      </c>
      <c r="J37" s="207">
        <v>0</v>
      </c>
      <c r="K37" s="207">
        <v>10</v>
      </c>
      <c r="L37" s="207">
        <v>12</v>
      </c>
      <c r="M37" s="108">
        <v>4</v>
      </c>
      <c r="N37" s="97"/>
    </row>
    <row r="38" spans="1:14" ht="15.95" customHeight="1" x14ac:dyDescent="0.2">
      <c r="A38" s="100" t="s">
        <v>27</v>
      </c>
      <c r="B38" s="252">
        <v>628</v>
      </c>
      <c r="C38" s="216">
        <v>0</v>
      </c>
      <c r="D38" s="209">
        <v>69</v>
      </c>
      <c r="E38" s="209">
        <v>30</v>
      </c>
      <c r="F38" s="209">
        <v>217</v>
      </c>
      <c r="G38" s="209">
        <v>162</v>
      </c>
      <c r="H38" s="209">
        <v>41</v>
      </c>
      <c r="I38" s="209">
        <v>3</v>
      </c>
      <c r="J38" s="209">
        <v>8</v>
      </c>
      <c r="K38" s="209">
        <v>67</v>
      </c>
      <c r="L38" s="209">
        <v>14</v>
      </c>
      <c r="M38" s="109">
        <v>17</v>
      </c>
      <c r="N38" s="97"/>
    </row>
    <row r="39" spans="1:14" ht="15.95" customHeight="1" x14ac:dyDescent="0.2">
      <c r="A39" s="96" t="s">
        <v>28</v>
      </c>
      <c r="B39" s="251">
        <v>69</v>
      </c>
      <c r="C39" s="204">
        <v>0</v>
      </c>
      <c r="D39" s="205">
        <v>3</v>
      </c>
      <c r="E39" s="205">
        <v>11</v>
      </c>
      <c r="F39" s="205">
        <v>11</v>
      </c>
      <c r="G39" s="205">
        <v>13</v>
      </c>
      <c r="H39" s="205">
        <v>17</v>
      </c>
      <c r="I39" s="205">
        <v>1</v>
      </c>
      <c r="J39" s="205">
        <v>0</v>
      </c>
      <c r="K39" s="205">
        <v>13</v>
      </c>
      <c r="L39" s="205">
        <v>0</v>
      </c>
      <c r="M39" s="107">
        <v>0</v>
      </c>
      <c r="N39" s="97"/>
    </row>
    <row r="40" spans="1:14" ht="15.95" customHeight="1" x14ac:dyDescent="0.2">
      <c r="A40" s="96" t="s">
        <v>29</v>
      </c>
      <c r="B40" s="248">
        <v>251</v>
      </c>
      <c r="C40" s="204">
        <v>0</v>
      </c>
      <c r="D40" s="205">
        <v>24</v>
      </c>
      <c r="E40" s="205">
        <v>51</v>
      </c>
      <c r="F40" s="205">
        <v>136</v>
      </c>
      <c r="G40" s="205">
        <v>13</v>
      </c>
      <c r="H40" s="205">
        <v>4</v>
      </c>
      <c r="I40" s="205">
        <v>11</v>
      </c>
      <c r="J40" s="205">
        <v>2</v>
      </c>
      <c r="K40" s="205">
        <v>10</v>
      </c>
      <c r="L40" s="205">
        <v>0</v>
      </c>
      <c r="M40" s="107">
        <v>0</v>
      </c>
      <c r="N40" s="97"/>
    </row>
    <row r="41" spans="1:14" ht="15.95" customHeight="1" x14ac:dyDescent="0.2">
      <c r="A41" s="96" t="s">
        <v>30</v>
      </c>
      <c r="B41" s="248">
        <v>204</v>
      </c>
      <c r="C41" s="204">
        <v>0</v>
      </c>
      <c r="D41" s="205">
        <v>0</v>
      </c>
      <c r="E41" s="205">
        <v>2</v>
      </c>
      <c r="F41" s="205">
        <v>57</v>
      </c>
      <c r="G41" s="205">
        <v>76</v>
      </c>
      <c r="H41" s="205">
        <v>5</v>
      </c>
      <c r="I41" s="205">
        <v>1</v>
      </c>
      <c r="J41" s="205">
        <v>14</v>
      </c>
      <c r="K41" s="205">
        <v>18</v>
      </c>
      <c r="L41" s="205">
        <v>0</v>
      </c>
      <c r="M41" s="107">
        <v>31</v>
      </c>
      <c r="N41" s="97"/>
    </row>
    <row r="42" spans="1:14" ht="15.95" customHeight="1" x14ac:dyDescent="0.2">
      <c r="A42" s="96" t="s">
        <v>31</v>
      </c>
      <c r="B42" s="248">
        <v>53</v>
      </c>
      <c r="C42" s="204">
        <v>0</v>
      </c>
      <c r="D42" s="205">
        <v>1</v>
      </c>
      <c r="E42" s="205">
        <v>5</v>
      </c>
      <c r="F42" s="205">
        <v>17</v>
      </c>
      <c r="G42" s="205">
        <v>16</v>
      </c>
      <c r="H42" s="205">
        <v>7</v>
      </c>
      <c r="I42" s="205">
        <v>1</v>
      </c>
      <c r="J42" s="205">
        <v>0</v>
      </c>
      <c r="K42" s="205">
        <v>3</v>
      </c>
      <c r="L42" s="205">
        <v>1</v>
      </c>
      <c r="M42" s="107">
        <v>2</v>
      </c>
      <c r="N42" s="97"/>
    </row>
    <row r="43" spans="1:14" ht="15.95" customHeight="1" x14ac:dyDescent="0.2">
      <c r="A43" s="96" t="s">
        <v>32</v>
      </c>
      <c r="B43" s="253">
        <v>146</v>
      </c>
      <c r="C43" s="212">
        <v>0</v>
      </c>
      <c r="D43" s="213">
        <v>0</v>
      </c>
      <c r="E43" s="213">
        <v>2</v>
      </c>
      <c r="F43" s="213">
        <v>21</v>
      </c>
      <c r="G43" s="213">
        <v>15</v>
      </c>
      <c r="H43" s="213">
        <v>57</v>
      </c>
      <c r="I43" s="213">
        <v>0</v>
      </c>
      <c r="J43" s="213">
        <v>0</v>
      </c>
      <c r="K43" s="213">
        <v>51</v>
      </c>
      <c r="L43" s="213">
        <v>0</v>
      </c>
      <c r="M43" s="110">
        <v>0</v>
      </c>
      <c r="N43" s="97"/>
    </row>
    <row r="44" spans="1:14" ht="15.95" customHeight="1" x14ac:dyDescent="0.2">
      <c r="A44" s="96" t="s">
        <v>33</v>
      </c>
      <c r="B44" s="248">
        <v>103</v>
      </c>
      <c r="C44" s="204">
        <v>0</v>
      </c>
      <c r="D44" s="205">
        <v>0</v>
      </c>
      <c r="E44" s="205">
        <v>2</v>
      </c>
      <c r="F44" s="205">
        <v>56</v>
      </c>
      <c r="G44" s="205">
        <v>31</v>
      </c>
      <c r="H44" s="205">
        <v>2</v>
      </c>
      <c r="I44" s="205">
        <v>3</v>
      </c>
      <c r="J44" s="205">
        <v>0</v>
      </c>
      <c r="K44" s="205">
        <v>7</v>
      </c>
      <c r="L44" s="205">
        <v>0</v>
      </c>
      <c r="M44" s="107">
        <v>2</v>
      </c>
      <c r="N44" s="97"/>
    </row>
    <row r="45" spans="1:14" ht="15.95" customHeight="1" x14ac:dyDescent="0.2">
      <c r="A45" s="99" t="s">
        <v>34</v>
      </c>
      <c r="B45" s="249">
        <v>28</v>
      </c>
      <c r="C45" s="206">
        <v>0</v>
      </c>
      <c r="D45" s="207">
        <v>3</v>
      </c>
      <c r="E45" s="207">
        <v>12</v>
      </c>
      <c r="F45" s="207">
        <v>9</v>
      </c>
      <c r="G45" s="207">
        <v>2</v>
      </c>
      <c r="H45" s="207">
        <v>0</v>
      </c>
      <c r="I45" s="207">
        <v>0</v>
      </c>
      <c r="J45" s="207">
        <v>0</v>
      </c>
      <c r="K45" s="207">
        <v>2</v>
      </c>
      <c r="L45" s="207">
        <v>0</v>
      </c>
      <c r="M45" s="108">
        <v>0</v>
      </c>
      <c r="N45" s="97"/>
    </row>
    <row r="46" spans="1:14" ht="15.95" customHeight="1" x14ac:dyDescent="0.2">
      <c r="A46" s="100" t="s">
        <v>35</v>
      </c>
      <c r="B46" s="250">
        <v>854</v>
      </c>
      <c r="C46" s="216">
        <v>0</v>
      </c>
      <c r="D46" s="209">
        <v>31</v>
      </c>
      <c r="E46" s="209">
        <v>85</v>
      </c>
      <c r="F46" s="209">
        <v>307</v>
      </c>
      <c r="G46" s="209">
        <v>166</v>
      </c>
      <c r="H46" s="209">
        <v>92</v>
      </c>
      <c r="I46" s="209">
        <v>17</v>
      </c>
      <c r="J46" s="209">
        <v>16</v>
      </c>
      <c r="K46" s="209">
        <v>104</v>
      </c>
      <c r="L46" s="209">
        <v>1</v>
      </c>
      <c r="M46" s="109">
        <v>35</v>
      </c>
      <c r="N46" s="97"/>
    </row>
    <row r="47" spans="1:14" ht="15.95" customHeight="1" x14ac:dyDescent="0.2">
      <c r="A47" s="96" t="s">
        <v>36</v>
      </c>
      <c r="B47" s="251">
        <v>18</v>
      </c>
      <c r="C47" s="204">
        <v>0</v>
      </c>
      <c r="D47" s="205">
        <v>0</v>
      </c>
      <c r="E47" s="205">
        <v>0</v>
      </c>
      <c r="F47" s="205">
        <v>2</v>
      </c>
      <c r="G47" s="205">
        <v>2</v>
      </c>
      <c r="H47" s="205">
        <v>11</v>
      </c>
      <c r="I47" s="205">
        <v>0</v>
      </c>
      <c r="J47" s="205">
        <v>2</v>
      </c>
      <c r="K47" s="205">
        <v>1</v>
      </c>
      <c r="L47" s="205">
        <v>0</v>
      </c>
      <c r="M47" s="107">
        <v>0</v>
      </c>
      <c r="N47" s="97"/>
    </row>
    <row r="48" spans="1:14" ht="15.95" customHeight="1" x14ac:dyDescent="0.2">
      <c r="A48" s="96" t="s">
        <v>37</v>
      </c>
      <c r="B48" s="248">
        <v>51</v>
      </c>
      <c r="C48" s="204">
        <v>0</v>
      </c>
      <c r="D48" s="205">
        <v>0</v>
      </c>
      <c r="E48" s="205">
        <v>4</v>
      </c>
      <c r="F48" s="205">
        <v>13</v>
      </c>
      <c r="G48" s="205">
        <v>15</v>
      </c>
      <c r="H48" s="205">
        <v>5</v>
      </c>
      <c r="I48" s="205">
        <v>0</v>
      </c>
      <c r="J48" s="205">
        <v>0</v>
      </c>
      <c r="K48" s="205">
        <v>13</v>
      </c>
      <c r="L48" s="205">
        <v>0</v>
      </c>
      <c r="M48" s="107">
        <v>1</v>
      </c>
      <c r="N48" s="97"/>
    </row>
    <row r="49" spans="1:14" ht="15.95" customHeight="1" x14ac:dyDescent="0.2">
      <c r="A49" s="96" t="s">
        <v>38</v>
      </c>
      <c r="B49" s="248">
        <v>43</v>
      </c>
      <c r="C49" s="204">
        <v>0</v>
      </c>
      <c r="D49" s="205">
        <v>0</v>
      </c>
      <c r="E49" s="205">
        <v>0</v>
      </c>
      <c r="F49" s="205">
        <v>19</v>
      </c>
      <c r="G49" s="205">
        <v>5</v>
      </c>
      <c r="H49" s="205">
        <v>12</v>
      </c>
      <c r="I49" s="205">
        <v>1</v>
      </c>
      <c r="J49" s="205">
        <v>0</v>
      </c>
      <c r="K49" s="205">
        <v>2</v>
      </c>
      <c r="L49" s="205">
        <v>0</v>
      </c>
      <c r="M49" s="107">
        <v>4</v>
      </c>
      <c r="N49" s="97"/>
    </row>
    <row r="50" spans="1:14" ht="15.95" customHeight="1" x14ac:dyDescent="0.2">
      <c r="A50" s="96" t="s">
        <v>39</v>
      </c>
      <c r="B50" s="248">
        <v>14</v>
      </c>
      <c r="C50" s="204">
        <v>0</v>
      </c>
      <c r="D50" s="205">
        <v>0</v>
      </c>
      <c r="E50" s="205">
        <v>0</v>
      </c>
      <c r="F50" s="205">
        <v>7</v>
      </c>
      <c r="G50" s="205">
        <v>5</v>
      </c>
      <c r="H50" s="205">
        <v>1</v>
      </c>
      <c r="I50" s="205">
        <v>0</v>
      </c>
      <c r="J50" s="205">
        <v>0</v>
      </c>
      <c r="K50" s="205">
        <v>1</v>
      </c>
      <c r="L50" s="205">
        <v>0</v>
      </c>
      <c r="M50" s="107">
        <v>0</v>
      </c>
      <c r="N50" s="97"/>
    </row>
    <row r="51" spans="1:14" ht="15.95" customHeight="1" x14ac:dyDescent="0.2">
      <c r="A51" s="96" t="s">
        <v>40</v>
      </c>
      <c r="B51" s="248">
        <v>86</v>
      </c>
      <c r="C51" s="204">
        <v>0</v>
      </c>
      <c r="D51" s="205">
        <v>0</v>
      </c>
      <c r="E51" s="205">
        <v>0</v>
      </c>
      <c r="F51" s="205">
        <v>36</v>
      </c>
      <c r="G51" s="205">
        <v>13</v>
      </c>
      <c r="H51" s="205">
        <v>17</v>
      </c>
      <c r="I51" s="205">
        <v>2</v>
      </c>
      <c r="J51" s="205">
        <v>2</v>
      </c>
      <c r="K51" s="205">
        <v>15</v>
      </c>
      <c r="L51" s="205">
        <v>0</v>
      </c>
      <c r="M51" s="107">
        <v>1</v>
      </c>
      <c r="N51" s="97"/>
    </row>
    <row r="52" spans="1:14" ht="15.95" customHeight="1" x14ac:dyDescent="0.2">
      <c r="A52" s="96" t="s">
        <v>41</v>
      </c>
      <c r="B52" s="248">
        <v>66</v>
      </c>
      <c r="C52" s="204">
        <v>0</v>
      </c>
      <c r="D52" s="205">
        <v>0</v>
      </c>
      <c r="E52" s="205">
        <v>5</v>
      </c>
      <c r="F52" s="205">
        <v>21</v>
      </c>
      <c r="G52" s="205">
        <v>26</v>
      </c>
      <c r="H52" s="205">
        <v>0</v>
      </c>
      <c r="I52" s="205">
        <v>0</v>
      </c>
      <c r="J52" s="205">
        <v>7</v>
      </c>
      <c r="K52" s="205">
        <v>4</v>
      </c>
      <c r="L52" s="205">
        <v>3</v>
      </c>
      <c r="M52" s="107">
        <v>0</v>
      </c>
      <c r="N52" s="97"/>
    </row>
    <row r="53" spans="1:14" ht="15.95" customHeight="1" x14ac:dyDescent="0.2">
      <c r="A53" s="96" t="s">
        <v>42</v>
      </c>
      <c r="B53" s="248">
        <v>47</v>
      </c>
      <c r="C53" s="204">
        <v>0</v>
      </c>
      <c r="D53" s="205">
        <v>0</v>
      </c>
      <c r="E53" s="205">
        <v>0</v>
      </c>
      <c r="F53" s="205">
        <v>38</v>
      </c>
      <c r="G53" s="205">
        <v>3</v>
      </c>
      <c r="H53" s="205">
        <v>1</v>
      </c>
      <c r="I53" s="205">
        <v>0</v>
      </c>
      <c r="J53" s="205">
        <v>0</v>
      </c>
      <c r="K53" s="205">
        <v>3</v>
      </c>
      <c r="L53" s="205">
        <v>1</v>
      </c>
      <c r="M53" s="107">
        <v>1</v>
      </c>
      <c r="N53" s="97"/>
    </row>
    <row r="54" spans="1:14" ht="15.95" customHeight="1" x14ac:dyDescent="0.2">
      <c r="A54" s="96" t="s">
        <v>43</v>
      </c>
      <c r="B54" s="248">
        <v>107</v>
      </c>
      <c r="C54" s="204">
        <v>0</v>
      </c>
      <c r="D54" s="205">
        <v>0</v>
      </c>
      <c r="E54" s="205">
        <v>0</v>
      </c>
      <c r="F54" s="205">
        <v>40</v>
      </c>
      <c r="G54" s="205">
        <v>23</v>
      </c>
      <c r="H54" s="205">
        <v>8</v>
      </c>
      <c r="I54" s="205">
        <v>4</v>
      </c>
      <c r="J54" s="205">
        <v>1</v>
      </c>
      <c r="K54" s="205">
        <v>27</v>
      </c>
      <c r="L54" s="205">
        <v>3</v>
      </c>
      <c r="M54" s="107">
        <v>1</v>
      </c>
      <c r="N54" s="97"/>
    </row>
    <row r="55" spans="1:14" s="33" customFormat="1" ht="15.95" customHeight="1" x14ac:dyDescent="0.2">
      <c r="A55" s="96" t="s">
        <v>44</v>
      </c>
      <c r="B55" s="248">
        <v>12</v>
      </c>
      <c r="C55" s="204">
        <v>0</v>
      </c>
      <c r="D55" s="205">
        <v>0</v>
      </c>
      <c r="E55" s="205">
        <v>2</v>
      </c>
      <c r="F55" s="205">
        <v>3</v>
      </c>
      <c r="G55" s="205">
        <v>5</v>
      </c>
      <c r="H55" s="205">
        <v>0</v>
      </c>
      <c r="I55" s="205">
        <v>1</v>
      </c>
      <c r="J55" s="205">
        <v>0</v>
      </c>
      <c r="K55" s="205">
        <v>1</v>
      </c>
      <c r="L55" s="205">
        <v>0</v>
      </c>
      <c r="M55" s="107">
        <v>0</v>
      </c>
      <c r="N55" s="101"/>
    </row>
    <row r="56" spans="1:14" ht="15.95" customHeight="1" x14ac:dyDescent="0.2">
      <c r="A56" s="96" t="s">
        <v>45</v>
      </c>
      <c r="B56" s="248">
        <v>38</v>
      </c>
      <c r="C56" s="204">
        <v>0</v>
      </c>
      <c r="D56" s="205">
        <v>1</v>
      </c>
      <c r="E56" s="205">
        <v>0</v>
      </c>
      <c r="F56" s="205">
        <v>29</v>
      </c>
      <c r="G56" s="205">
        <v>2</v>
      </c>
      <c r="H56" s="205">
        <v>2</v>
      </c>
      <c r="I56" s="205">
        <v>0</v>
      </c>
      <c r="J56" s="205">
        <v>0</v>
      </c>
      <c r="K56" s="205">
        <v>4</v>
      </c>
      <c r="L56" s="205">
        <v>0</v>
      </c>
      <c r="M56" s="107">
        <v>0</v>
      </c>
      <c r="N56" s="97"/>
    </row>
    <row r="57" spans="1:14" ht="15.95" customHeight="1" x14ac:dyDescent="0.2">
      <c r="A57" s="99" t="s">
        <v>46</v>
      </c>
      <c r="B57" s="249">
        <v>168</v>
      </c>
      <c r="C57" s="206">
        <v>0</v>
      </c>
      <c r="D57" s="207">
        <v>0</v>
      </c>
      <c r="E57" s="207">
        <v>1</v>
      </c>
      <c r="F57" s="207">
        <v>40</v>
      </c>
      <c r="G57" s="207">
        <v>44</v>
      </c>
      <c r="H57" s="207">
        <v>4</v>
      </c>
      <c r="I57" s="207">
        <v>4</v>
      </c>
      <c r="J57" s="207">
        <v>0</v>
      </c>
      <c r="K57" s="207">
        <v>32</v>
      </c>
      <c r="L57" s="207">
        <v>0</v>
      </c>
      <c r="M57" s="108">
        <v>43</v>
      </c>
      <c r="N57" s="97"/>
    </row>
    <row r="58" spans="1:14" ht="15.95" customHeight="1" thickBot="1" x14ac:dyDescent="0.25">
      <c r="A58" s="102" t="s">
        <v>47</v>
      </c>
      <c r="B58" s="254">
        <v>650</v>
      </c>
      <c r="C58" s="219">
        <v>0</v>
      </c>
      <c r="D58" s="215">
        <v>1</v>
      </c>
      <c r="E58" s="215">
        <v>12</v>
      </c>
      <c r="F58" s="215">
        <v>248</v>
      </c>
      <c r="G58" s="215">
        <v>143</v>
      </c>
      <c r="H58" s="215">
        <v>61</v>
      </c>
      <c r="I58" s="215">
        <v>12</v>
      </c>
      <c r="J58" s="215">
        <v>12</v>
      </c>
      <c r="K58" s="215">
        <v>103</v>
      </c>
      <c r="L58" s="215">
        <v>7</v>
      </c>
      <c r="M58" s="111">
        <v>51</v>
      </c>
      <c r="N58" s="97"/>
    </row>
    <row r="59" spans="1:14" ht="15.95" customHeight="1" x14ac:dyDescent="0.2">
      <c r="A59" s="103" t="s">
        <v>48</v>
      </c>
      <c r="B59" s="255">
        <v>161</v>
      </c>
      <c r="C59" s="204">
        <v>0</v>
      </c>
      <c r="D59" s="205">
        <v>3</v>
      </c>
      <c r="E59" s="205">
        <v>4</v>
      </c>
      <c r="F59" s="205">
        <v>51</v>
      </c>
      <c r="G59" s="205">
        <v>54</v>
      </c>
      <c r="H59" s="205">
        <v>5</v>
      </c>
      <c r="I59" s="205">
        <v>1</v>
      </c>
      <c r="J59" s="205">
        <v>2</v>
      </c>
      <c r="K59" s="205">
        <v>36</v>
      </c>
      <c r="L59" s="205">
        <v>5</v>
      </c>
      <c r="M59" s="107">
        <v>0</v>
      </c>
      <c r="N59" s="97"/>
    </row>
    <row r="60" spans="1:14" ht="15.95" customHeight="1" x14ac:dyDescent="0.2">
      <c r="A60" s="96" t="s">
        <v>49</v>
      </c>
      <c r="B60" s="255">
        <v>9</v>
      </c>
      <c r="C60" s="204">
        <v>0</v>
      </c>
      <c r="D60" s="205">
        <v>0</v>
      </c>
      <c r="E60" s="205">
        <v>0</v>
      </c>
      <c r="F60" s="205">
        <v>0</v>
      </c>
      <c r="G60" s="205">
        <v>5</v>
      </c>
      <c r="H60" s="205">
        <v>0</v>
      </c>
      <c r="I60" s="205">
        <v>0</v>
      </c>
      <c r="J60" s="205">
        <v>1</v>
      </c>
      <c r="K60" s="205">
        <v>2</v>
      </c>
      <c r="L60" s="205">
        <v>0</v>
      </c>
      <c r="M60" s="107">
        <v>1</v>
      </c>
      <c r="N60" s="97"/>
    </row>
    <row r="61" spans="1:14" ht="15.95" customHeight="1" x14ac:dyDescent="0.2">
      <c r="A61" s="96" t="s">
        <v>50</v>
      </c>
      <c r="B61" s="255">
        <v>54</v>
      </c>
      <c r="C61" s="204">
        <v>0</v>
      </c>
      <c r="D61" s="205">
        <v>0</v>
      </c>
      <c r="E61" s="205">
        <v>0</v>
      </c>
      <c r="F61" s="205">
        <v>20</v>
      </c>
      <c r="G61" s="205">
        <v>20</v>
      </c>
      <c r="H61" s="205">
        <v>5</v>
      </c>
      <c r="I61" s="205">
        <v>0</v>
      </c>
      <c r="J61" s="205">
        <v>2</v>
      </c>
      <c r="K61" s="205">
        <v>6</v>
      </c>
      <c r="L61" s="205">
        <v>0</v>
      </c>
      <c r="M61" s="107">
        <v>1</v>
      </c>
      <c r="N61" s="97"/>
    </row>
    <row r="62" spans="1:14" ht="15.95" customHeight="1" x14ac:dyDescent="0.2">
      <c r="A62" s="96" t="s">
        <v>51</v>
      </c>
      <c r="B62" s="255">
        <v>45</v>
      </c>
      <c r="C62" s="204">
        <v>0</v>
      </c>
      <c r="D62" s="205">
        <v>2</v>
      </c>
      <c r="E62" s="205">
        <v>0</v>
      </c>
      <c r="F62" s="205">
        <v>38</v>
      </c>
      <c r="G62" s="205">
        <v>2</v>
      </c>
      <c r="H62" s="205">
        <v>1</v>
      </c>
      <c r="I62" s="205">
        <v>0</v>
      </c>
      <c r="J62" s="205">
        <v>0</v>
      </c>
      <c r="K62" s="205">
        <v>2</v>
      </c>
      <c r="L62" s="205">
        <v>0</v>
      </c>
      <c r="M62" s="107">
        <v>0</v>
      </c>
      <c r="N62" s="97"/>
    </row>
    <row r="63" spans="1:14" ht="15.95" customHeight="1" x14ac:dyDescent="0.2">
      <c r="A63" s="96" t="s">
        <v>52</v>
      </c>
      <c r="B63" s="255">
        <v>33</v>
      </c>
      <c r="C63" s="204">
        <v>0</v>
      </c>
      <c r="D63" s="205">
        <v>0</v>
      </c>
      <c r="E63" s="205">
        <v>3</v>
      </c>
      <c r="F63" s="205">
        <v>25</v>
      </c>
      <c r="G63" s="205">
        <v>4</v>
      </c>
      <c r="H63" s="205">
        <v>0</v>
      </c>
      <c r="I63" s="205">
        <v>0</v>
      </c>
      <c r="J63" s="205">
        <v>0</v>
      </c>
      <c r="K63" s="205">
        <v>1</v>
      </c>
      <c r="L63" s="205">
        <v>0</v>
      </c>
      <c r="M63" s="107">
        <v>0</v>
      </c>
      <c r="N63" s="97"/>
    </row>
    <row r="64" spans="1:14" ht="15.95" customHeight="1" x14ac:dyDescent="0.2">
      <c r="A64" s="96" t="s">
        <v>53</v>
      </c>
      <c r="B64" s="255">
        <v>38</v>
      </c>
      <c r="C64" s="204">
        <v>0</v>
      </c>
      <c r="D64" s="205">
        <v>1</v>
      </c>
      <c r="E64" s="205">
        <v>1</v>
      </c>
      <c r="F64" s="205">
        <v>22</v>
      </c>
      <c r="G64" s="205">
        <v>8</v>
      </c>
      <c r="H64" s="205">
        <v>0</v>
      </c>
      <c r="I64" s="205">
        <v>1</v>
      </c>
      <c r="J64" s="205">
        <v>0</v>
      </c>
      <c r="K64" s="205">
        <v>5</v>
      </c>
      <c r="L64" s="205">
        <v>0</v>
      </c>
      <c r="M64" s="107">
        <v>0</v>
      </c>
      <c r="N64" s="97"/>
    </row>
    <row r="65" spans="1:14" ht="15.95" customHeight="1" x14ac:dyDescent="0.2">
      <c r="A65" s="96" t="s">
        <v>54</v>
      </c>
      <c r="B65" s="255">
        <v>27</v>
      </c>
      <c r="C65" s="204">
        <v>0</v>
      </c>
      <c r="D65" s="205">
        <v>0</v>
      </c>
      <c r="E65" s="205">
        <v>7</v>
      </c>
      <c r="F65" s="205">
        <v>20</v>
      </c>
      <c r="G65" s="205">
        <v>0</v>
      </c>
      <c r="H65" s="205">
        <v>0</v>
      </c>
      <c r="I65" s="205">
        <v>0</v>
      </c>
      <c r="J65" s="205">
        <v>0</v>
      </c>
      <c r="K65" s="205">
        <v>0</v>
      </c>
      <c r="L65" s="205">
        <v>0</v>
      </c>
      <c r="M65" s="107">
        <v>0</v>
      </c>
      <c r="N65" s="97"/>
    </row>
    <row r="66" spans="1:14" ht="15.95" customHeight="1" x14ac:dyDescent="0.2">
      <c r="A66" s="96" t="s">
        <v>55</v>
      </c>
      <c r="B66" s="255">
        <v>55</v>
      </c>
      <c r="C66" s="204">
        <v>0</v>
      </c>
      <c r="D66" s="205">
        <v>0</v>
      </c>
      <c r="E66" s="205">
        <v>0</v>
      </c>
      <c r="F66" s="205">
        <v>0</v>
      </c>
      <c r="G66" s="205">
        <v>31</v>
      </c>
      <c r="H66" s="205">
        <v>1</v>
      </c>
      <c r="I66" s="205">
        <v>0</v>
      </c>
      <c r="J66" s="205">
        <v>0</v>
      </c>
      <c r="K66" s="205">
        <v>17</v>
      </c>
      <c r="L66" s="205">
        <v>5</v>
      </c>
      <c r="M66" s="107">
        <v>1</v>
      </c>
      <c r="N66" s="97"/>
    </row>
    <row r="67" spans="1:14" ht="15.95" customHeight="1" x14ac:dyDescent="0.2">
      <c r="A67" s="96" t="s">
        <v>56</v>
      </c>
      <c r="B67" s="255">
        <v>24</v>
      </c>
      <c r="C67" s="204">
        <v>0</v>
      </c>
      <c r="D67" s="205">
        <v>0</v>
      </c>
      <c r="E67" s="205">
        <v>1</v>
      </c>
      <c r="F67" s="205">
        <v>19</v>
      </c>
      <c r="G67" s="205">
        <v>4</v>
      </c>
      <c r="H67" s="205">
        <v>0</v>
      </c>
      <c r="I67" s="205">
        <v>0</v>
      </c>
      <c r="J67" s="205">
        <v>0</v>
      </c>
      <c r="K67" s="205">
        <v>0</v>
      </c>
      <c r="L67" s="205">
        <v>0</v>
      </c>
      <c r="M67" s="107">
        <v>0</v>
      </c>
      <c r="N67" s="97"/>
    </row>
    <row r="68" spans="1:14" ht="15.95" customHeight="1" x14ac:dyDescent="0.2">
      <c r="A68" s="96" t="s">
        <v>57</v>
      </c>
      <c r="B68" s="255">
        <v>68</v>
      </c>
      <c r="C68" s="204">
        <v>0</v>
      </c>
      <c r="D68" s="205">
        <v>14</v>
      </c>
      <c r="E68" s="205">
        <v>1</v>
      </c>
      <c r="F68" s="205">
        <v>36</v>
      </c>
      <c r="G68" s="205">
        <v>15</v>
      </c>
      <c r="H68" s="205">
        <v>0</v>
      </c>
      <c r="I68" s="205">
        <v>0</v>
      </c>
      <c r="J68" s="205">
        <v>0</v>
      </c>
      <c r="K68" s="205">
        <v>1</v>
      </c>
      <c r="L68" s="205">
        <v>0</v>
      </c>
      <c r="M68" s="107">
        <v>1</v>
      </c>
      <c r="N68" s="97"/>
    </row>
    <row r="69" spans="1:14" ht="15.95" customHeight="1" x14ac:dyDescent="0.2">
      <c r="A69" s="96" t="s">
        <v>58</v>
      </c>
      <c r="B69" s="255">
        <v>38</v>
      </c>
      <c r="C69" s="204">
        <v>0</v>
      </c>
      <c r="D69" s="205">
        <v>0</v>
      </c>
      <c r="E69" s="205">
        <v>2</v>
      </c>
      <c r="F69" s="205">
        <v>8</v>
      </c>
      <c r="G69" s="205">
        <v>8</v>
      </c>
      <c r="H69" s="205">
        <v>1</v>
      </c>
      <c r="I69" s="205">
        <v>4</v>
      </c>
      <c r="J69" s="205">
        <v>1</v>
      </c>
      <c r="K69" s="205">
        <v>14</v>
      </c>
      <c r="L69" s="205">
        <v>0</v>
      </c>
      <c r="M69" s="107">
        <v>0</v>
      </c>
      <c r="N69" s="97"/>
    </row>
    <row r="70" spans="1:14" ht="15.95" customHeight="1" x14ac:dyDescent="0.2">
      <c r="A70" s="96" t="s">
        <v>59</v>
      </c>
      <c r="B70" s="255">
        <v>4</v>
      </c>
      <c r="C70" s="204">
        <v>0</v>
      </c>
      <c r="D70" s="205">
        <v>0</v>
      </c>
      <c r="E70" s="205">
        <v>0</v>
      </c>
      <c r="F70" s="205">
        <v>0</v>
      </c>
      <c r="G70" s="205">
        <v>4</v>
      </c>
      <c r="H70" s="205">
        <v>0</v>
      </c>
      <c r="I70" s="205">
        <v>0</v>
      </c>
      <c r="J70" s="205">
        <v>0</v>
      </c>
      <c r="K70" s="205">
        <v>0</v>
      </c>
      <c r="L70" s="205">
        <v>0</v>
      </c>
      <c r="M70" s="107">
        <v>0</v>
      </c>
      <c r="N70" s="97"/>
    </row>
    <row r="71" spans="1:14" ht="15.95" customHeight="1" x14ac:dyDescent="0.2">
      <c r="A71" s="96" t="s">
        <v>60</v>
      </c>
      <c r="B71" s="256">
        <v>75</v>
      </c>
      <c r="C71" s="206">
        <v>0</v>
      </c>
      <c r="D71" s="207">
        <v>0</v>
      </c>
      <c r="E71" s="207">
        <v>0</v>
      </c>
      <c r="F71" s="207">
        <v>3</v>
      </c>
      <c r="G71" s="207">
        <v>2</v>
      </c>
      <c r="H71" s="207">
        <v>67</v>
      </c>
      <c r="I71" s="207">
        <v>0</v>
      </c>
      <c r="J71" s="207">
        <v>0</v>
      </c>
      <c r="K71" s="207">
        <v>2</v>
      </c>
      <c r="L71" s="207">
        <v>0</v>
      </c>
      <c r="M71" s="108">
        <v>1</v>
      </c>
      <c r="N71" s="97"/>
    </row>
    <row r="72" spans="1:14" ht="15.95" customHeight="1" x14ac:dyDescent="0.2">
      <c r="A72" s="98" t="s">
        <v>61</v>
      </c>
      <c r="B72" s="257">
        <v>631</v>
      </c>
      <c r="C72" s="216">
        <v>0</v>
      </c>
      <c r="D72" s="209">
        <v>20</v>
      </c>
      <c r="E72" s="209">
        <v>19</v>
      </c>
      <c r="F72" s="209">
        <v>242</v>
      </c>
      <c r="G72" s="209">
        <v>157</v>
      </c>
      <c r="H72" s="209">
        <v>80</v>
      </c>
      <c r="I72" s="209">
        <v>6</v>
      </c>
      <c r="J72" s="209">
        <v>6</v>
      </c>
      <c r="K72" s="209">
        <v>86</v>
      </c>
      <c r="L72" s="209">
        <v>10</v>
      </c>
      <c r="M72" s="109">
        <v>5</v>
      </c>
      <c r="N72" s="97"/>
    </row>
    <row r="73" spans="1:14" ht="15.95" customHeight="1" x14ac:dyDescent="0.2">
      <c r="A73" s="96" t="s">
        <v>62</v>
      </c>
      <c r="B73" s="255">
        <v>322</v>
      </c>
      <c r="C73" s="204">
        <v>0</v>
      </c>
      <c r="D73" s="205">
        <v>31</v>
      </c>
      <c r="E73" s="205">
        <v>2</v>
      </c>
      <c r="F73" s="205">
        <v>255</v>
      </c>
      <c r="G73" s="205">
        <v>21</v>
      </c>
      <c r="H73" s="205">
        <v>2</v>
      </c>
      <c r="I73" s="205">
        <v>0</v>
      </c>
      <c r="J73" s="205">
        <v>0</v>
      </c>
      <c r="K73" s="205">
        <v>6</v>
      </c>
      <c r="L73" s="205">
        <v>0</v>
      </c>
      <c r="M73" s="107">
        <v>5</v>
      </c>
      <c r="N73" s="97"/>
    </row>
    <row r="74" spans="1:14" ht="15.95" customHeight="1" x14ac:dyDescent="0.2">
      <c r="A74" s="96" t="s">
        <v>63</v>
      </c>
      <c r="B74" s="255">
        <v>40</v>
      </c>
      <c r="C74" s="204">
        <v>0</v>
      </c>
      <c r="D74" s="205">
        <v>2</v>
      </c>
      <c r="E74" s="205">
        <v>0</v>
      </c>
      <c r="F74" s="205">
        <v>22</v>
      </c>
      <c r="G74" s="205">
        <v>13</v>
      </c>
      <c r="H74" s="205">
        <v>3</v>
      </c>
      <c r="I74" s="205">
        <v>0</v>
      </c>
      <c r="J74" s="205">
        <v>0</v>
      </c>
      <c r="K74" s="205">
        <v>0</v>
      </c>
      <c r="L74" s="205">
        <v>0</v>
      </c>
      <c r="M74" s="107">
        <v>0</v>
      </c>
      <c r="N74" s="97"/>
    </row>
    <row r="75" spans="1:14" ht="15.95" customHeight="1" x14ac:dyDescent="0.2">
      <c r="A75" s="96" t="s">
        <v>64</v>
      </c>
      <c r="B75" s="255">
        <v>103</v>
      </c>
      <c r="C75" s="204">
        <v>0</v>
      </c>
      <c r="D75" s="205">
        <v>9</v>
      </c>
      <c r="E75" s="205">
        <v>3</v>
      </c>
      <c r="F75" s="205">
        <v>39</v>
      </c>
      <c r="G75" s="205">
        <v>27</v>
      </c>
      <c r="H75" s="205">
        <v>8</v>
      </c>
      <c r="I75" s="205">
        <v>5</v>
      </c>
      <c r="J75" s="205">
        <v>0</v>
      </c>
      <c r="K75" s="205">
        <v>12</v>
      </c>
      <c r="L75" s="205">
        <v>0</v>
      </c>
      <c r="M75" s="107">
        <v>0</v>
      </c>
      <c r="N75" s="97"/>
    </row>
    <row r="76" spans="1:14" ht="15.95" customHeight="1" x14ac:dyDescent="0.2">
      <c r="A76" s="96" t="s">
        <v>65</v>
      </c>
      <c r="B76" s="255">
        <v>29</v>
      </c>
      <c r="C76" s="204">
        <v>0</v>
      </c>
      <c r="D76" s="205">
        <v>16</v>
      </c>
      <c r="E76" s="205">
        <v>0</v>
      </c>
      <c r="F76" s="205">
        <v>11</v>
      </c>
      <c r="G76" s="205">
        <v>0</v>
      </c>
      <c r="H76" s="205">
        <v>0</v>
      </c>
      <c r="I76" s="205">
        <v>0</v>
      </c>
      <c r="J76" s="205">
        <v>1</v>
      </c>
      <c r="K76" s="205">
        <v>1</v>
      </c>
      <c r="L76" s="205">
        <v>0</v>
      </c>
      <c r="M76" s="107">
        <v>0</v>
      </c>
      <c r="N76" s="97"/>
    </row>
    <row r="77" spans="1:14" ht="15.95" customHeight="1" x14ac:dyDescent="0.2">
      <c r="A77" s="96" t="s">
        <v>66</v>
      </c>
      <c r="B77" s="255">
        <v>38</v>
      </c>
      <c r="C77" s="204">
        <v>0</v>
      </c>
      <c r="D77" s="205">
        <v>15</v>
      </c>
      <c r="E77" s="205">
        <v>0</v>
      </c>
      <c r="F77" s="205">
        <v>15</v>
      </c>
      <c r="G77" s="205">
        <v>8</v>
      </c>
      <c r="H77" s="205">
        <v>0</v>
      </c>
      <c r="I77" s="205">
        <v>0</v>
      </c>
      <c r="J77" s="205">
        <v>0</v>
      </c>
      <c r="K77" s="205">
        <v>0</v>
      </c>
      <c r="L77" s="205">
        <v>0</v>
      </c>
      <c r="M77" s="107">
        <v>0</v>
      </c>
      <c r="N77" s="97"/>
    </row>
    <row r="78" spans="1:14" ht="15.95" customHeight="1" x14ac:dyDescent="0.2">
      <c r="A78" s="96" t="s">
        <v>67</v>
      </c>
      <c r="B78" s="255">
        <v>212</v>
      </c>
      <c r="C78" s="204">
        <v>0</v>
      </c>
      <c r="D78" s="205">
        <v>2</v>
      </c>
      <c r="E78" s="205">
        <v>2</v>
      </c>
      <c r="F78" s="205">
        <v>56</v>
      </c>
      <c r="G78" s="205">
        <v>84</v>
      </c>
      <c r="H78" s="205">
        <v>11</v>
      </c>
      <c r="I78" s="205">
        <v>8</v>
      </c>
      <c r="J78" s="205">
        <v>1</v>
      </c>
      <c r="K78" s="205">
        <v>21</v>
      </c>
      <c r="L78" s="205">
        <v>10</v>
      </c>
      <c r="M78" s="107">
        <v>17</v>
      </c>
      <c r="N78" s="97"/>
    </row>
    <row r="79" spans="1:14" ht="15.95" customHeight="1" x14ac:dyDescent="0.2">
      <c r="A79" s="96" t="s">
        <v>68</v>
      </c>
      <c r="B79" s="255">
        <v>33</v>
      </c>
      <c r="C79" s="204">
        <v>0</v>
      </c>
      <c r="D79" s="205">
        <v>0</v>
      </c>
      <c r="E79" s="205">
        <v>2</v>
      </c>
      <c r="F79" s="205">
        <v>6</v>
      </c>
      <c r="G79" s="205">
        <v>15</v>
      </c>
      <c r="H79" s="205">
        <v>0</v>
      </c>
      <c r="I79" s="205">
        <v>0</v>
      </c>
      <c r="J79" s="205">
        <v>0</v>
      </c>
      <c r="K79" s="205">
        <v>4</v>
      </c>
      <c r="L79" s="205">
        <v>0</v>
      </c>
      <c r="M79" s="107">
        <v>6</v>
      </c>
      <c r="N79" s="97"/>
    </row>
    <row r="80" spans="1:14" ht="15.95" customHeight="1" x14ac:dyDescent="0.2">
      <c r="A80" s="96" t="s">
        <v>69</v>
      </c>
      <c r="B80" s="255">
        <v>11</v>
      </c>
      <c r="C80" s="204">
        <v>0</v>
      </c>
      <c r="D80" s="205">
        <v>2</v>
      </c>
      <c r="E80" s="205">
        <v>1</v>
      </c>
      <c r="F80" s="205">
        <v>0</v>
      </c>
      <c r="G80" s="205">
        <v>8</v>
      </c>
      <c r="H80" s="205">
        <v>0</v>
      </c>
      <c r="I80" s="205">
        <v>0</v>
      </c>
      <c r="J80" s="205">
        <v>0</v>
      </c>
      <c r="K80" s="205">
        <v>0</v>
      </c>
      <c r="L80" s="205">
        <v>0</v>
      </c>
      <c r="M80" s="107">
        <v>0</v>
      </c>
      <c r="N80" s="97"/>
    </row>
    <row r="81" spans="1:14" ht="15.95" customHeight="1" x14ac:dyDescent="0.2">
      <c r="A81" s="96" t="s">
        <v>70</v>
      </c>
      <c r="B81" s="255">
        <v>22</v>
      </c>
      <c r="C81" s="204">
        <v>0</v>
      </c>
      <c r="D81" s="205">
        <v>0</v>
      </c>
      <c r="E81" s="205">
        <v>0</v>
      </c>
      <c r="F81" s="205">
        <v>20</v>
      </c>
      <c r="G81" s="205">
        <v>2</v>
      </c>
      <c r="H81" s="205">
        <v>0</v>
      </c>
      <c r="I81" s="205">
        <v>0</v>
      </c>
      <c r="J81" s="205">
        <v>0</v>
      </c>
      <c r="K81" s="205">
        <v>0</v>
      </c>
      <c r="L81" s="205">
        <v>0</v>
      </c>
      <c r="M81" s="107">
        <v>0</v>
      </c>
      <c r="N81" s="97"/>
    </row>
    <row r="82" spans="1:14" ht="15.95" customHeight="1" x14ac:dyDescent="0.2">
      <c r="A82" s="96" t="s">
        <v>71</v>
      </c>
      <c r="B82" s="255">
        <v>83</v>
      </c>
      <c r="C82" s="204">
        <v>0</v>
      </c>
      <c r="D82" s="205">
        <v>1</v>
      </c>
      <c r="E82" s="205">
        <v>13</v>
      </c>
      <c r="F82" s="205">
        <v>35</v>
      </c>
      <c r="G82" s="205">
        <v>15</v>
      </c>
      <c r="H82" s="205">
        <v>3</v>
      </c>
      <c r="I82" s="205">
        <v>0</v>
      </c>
      <c r="J82" s="205">
        <v>0</v>
      </c>
      <c r="K82" s="205">
        <v>3</v>
      </c>
      <c r="L82" s="205">
        <v>1</v>
      </c>
      <c r="M82" s="107">
        <v>12</v>
      </c>
      <c r="N82" s="97"/>
    </row>
    <row r="83" spans="1:14" ht="15.95" customHeight="1" x14ac:dyDescent="0.2">
      <c r="A83" s="96" t="s">
        <v>72</v>
      </c>
      <c r="B83" s="255">
        <v>1</v>
      </c>
      <c r="C83" s="204">
        <v>0</v>
      </c>
      <c r="D83" s="205">
        <v>0</v>
      </c>
      <c r="E83" s="205">
        <v>0</v>
      </c>
      <c r="F83" s="205">
        <v>0</v>
      </c>
      <c r="G83" s="205">
        <v>1</v>
      </c>
      <c r="H83" s="205">
        <v>0</v>
      </c>
      <c r="I83" s="205">
        <v>0</v>
      </c>
      <c r="J83" s="205">
        <v>0</v>
      </c>
      <c r="K83" s="205">
        <v>0</v>
      </c>
      <c r="L83" s="205">
        <v>0</v>
      </c>
      <c r="M83" s="107">
        <v>0</v>
      </c>
      <c r="N83" s="97"/>
    </row>
    <row r="84" spans="1:14" ht="15.95" customHeight="1" x14ac:dyDescent="0.2">
      <c r="A84" s="96" t="s">
        <v>73</v>
      </c>
      <c r="B84" s="255">
        <v>57</v>
      </c>
      <c r="C84" s="204">
        <v>0</v>
      </c>
      <c r="D84" s="205">
        <v>0</v>
      </c>
      <c r="E84" s="205">
        <v>0</v>
      </c>
      <c r="F84" s="205">
        <v>54</v>
      </c>
      <c r="G84" s="205">
        <v>3</v>
      </c>
      <c r="H84" s="205">
        <v>0</v>
      </c>
      <c r="I84" s="205">
        <v>0</v>
      </c>
      <c r="J84" s="205">
        <v>0</v>
      </c>
      <c r="K84" s="205">
        <v>0</v>
      </c>
      <c r="L84" s="205">
        <v>0</v>
      </c>
      <c r="M84" s="107">
        <v>0</v>
      </c>
      <c r="N84" s="97"/>
    </row>
    <row r="85" spans="1:14" ht="15.95" customHeight="1" x14ac:dyDescent="0.2">
      <c r="A85" s="96" t="s">
        <v>74</v>
      </c>
      <c r="B85" s="256">
        <v>367</v>
      </c>
      <c r="C85" s="206">
        <v>0</v>
      </c>
      <c r="D85" s="207">
        <v>24</v>
      </c>
      <c r="E85" s="207">
        <v>8</v>
      </c>
      <c r="F85" s="207">
        <v>237</v>
      </c>
      <c r="G85" s="207">
        <v>65</v>
      </c>
      <c r="H85" s="207">
        <v>2</v>
      </c>
      <c r="I85" s="207">
        <v>4</v>
      </c>
      <c r="J85" s="207">
        <v>2</v>
      </c>
      <c r="K85" s="207">
        <v>25</v>
      </c>
      <c r="L85" s="207">
        <v>0</v>
      </c>
      <c r="M85" s="108">
        <v>0</v>
      </c>
      <c r="N85" s="97"/>
    </row>
    <row r="86" spans="1:14" ht="15.95" customHeight="1" x14ac:dyDescent="0.2">
      <c r="A86" s="98" t="s">
        <v>75</v>
      </c>
      <c r="B86" s="257">
        <v>1318</v>
      </c>
      <c r="C86" s="216">
        <v>0</v>
      </c>
      <c r="D86" s="209">
        <v>102</v>
      </c>
      <c r="E86" s="209">
        <v>31</v>
      </c>
      <c r="F86" s="209">
        <v>750</v>
      </c>
      <c r="G86" s="209">
        <v>262</v>
      </c>
      <c r="H86" s="209">
        <v>29</v>
      </c>
      <c r="I86" s="209">
        <v>17</v>
      </c>
      <c r="J86" s="209">
        <v>4</v>
      </c>
      <c r="K86" s="209">
        <v>72</v>
      </c>
      <c r="L86" s="209">
        <v>11</v>
      </c>
      <c r="M86" s="109">
        <v>40</v>
      </c>
      <c r="N86" s="97"/>
    </row>
    <row r="87" spans="1:14" ht="15.95" customHeight="1" x14ac:dyDescent="0.2">
      <c r="A87" s="96" t="s">
        <v>76</v>
      </c>
      <c r="B87" s="255">
        <v>19</v>
      </c>
      <c r="C87" s="204">
        <v>0</v>
      </c>
      <c r="D87" s="205">
        <v>0</v>
      </c>
      <c r="E87" s="205">
        <v>0</v>
      </c>
      <c r="F87" s="205">
        <v>15</v>
      </c>
      <c r="G87" s="205">
        <v>2</v>
      </c>
      <c r="H87" s="205">
        <v>0</v>
      </c>
      <c r="I87" s="205">
        <v>0</v>
      </c>
      <c r="J87" s="205">
        <v>0</v>
      </c>
      <c r="K87" s="205">
        <v>2</v>
      </c>
      <c r="L87" s="205">
        <v>0</v>
      </c>
      <c r="M87" s="107">
        <v>0</v>
      </c>
      <c r="N87" s="97"/>
    </row>
    <row r="88" spans="1:14" ht="15.95" customHeight="1" x14ac:dyDescent="0.2">
      <c r="A88" s="96" t="s">
        <v>77</v>
      </c>
      <c r="B88" s="255">
        <v>107</v>
      </c>
      <c r="C88" s="204">
        <v>0</v>
      </c>
      <c r="D88" s="205">
        <v>5</v>
      </c>
      <c r="E88" s="205">
        <v>1</v>
      </c>
      <c r="F88" s="205">
        <v>8</v>
      </c>
      <c r="G88" s="205">
        <v>4</v>
      </c>
      <c r="H88" s="205">
        <v>74</v>
      </c>
      <c r="I88" s="205">
        <v>0</v>
      </c>
      <c r="J88" s="205">
        <v>0</v>
      </c>
      <c r="K88" s="205">
        <v>15</v>
      </c>
      <c r="L88" s="205">
        <v>0</v>
      </c>
      <c r="M88" s="107">
        <v>0</v>
      </c>
      <c r="N88" s="97"/>
    </row>
    <row r="89" spans="1:14" ht="15.95" customHeight="1" x14ac:dyDescent="0.2">
      <c r="A89" s="96" t="s">
        <v>78</v>
      </c>
      <c r="B89" s="255">
        <v>42</v>
      </c>
      <c r="C89" s="204">
        <v>0</v>
      </c>
      <c r="D89" s="205">
        <v>20</v>
      </c>
      <c r="E89" s="205">
        <v>4</v>
      </c>
      <c r="F89" s="205">
        <v>1</v>
      </c>
      <c r="G89" s="205">
        <v>1</v>
      </c>
      <c r="H89" s="205">
        <v>4</v>
      </c>
      <c r="I89" s="205">
        <v>1</v>
      </c>
      <c r="J89" s="205">
        <v>0</v>
      </c>
      <c r="K89" s="205">
        <v>0</v>
      </c>
      <c r="L89" s="205">
        <v>11</v>
      </c>
      <c r="M89" s="107">
        <v>0</v>
      </c>
      <c r="N89" s="97"/>
    </row>
    <row r="90" spans="1:14" ht="15.95" customHeight="1" x14ac:dyDescent="0.2">
      <c r="A90" s="96" t="s">
        <v>79</v>
      </c>
      <c r="B90" s="255">
        <v>0</v>
      </c>
      <c r="C90" s="204">
        <v>0</v>
      </c>
      <c r="D90" s="205">
        <v>0</v>
      </c>
      <c r="E90" s="205">
        <v>0</v>
      </c>
      <c r="F90" s="205">
        <v>0</v>
      </c>
      <c r="G90" s="205">
        <v>0</v>
      </c>
      <c r="H90" s="205">
        <v>0</v>
      </c>
      <c r="I90" s="205">
        <v>0</v>
      </c>
      <c r="J90" s="205">
        <v>0</v>
      </c>
      <c r="K90" s="205">
        <v>0</v>
      </c>
      <c r="L90" s="205">
        <v>0</v>
      </c>
      <c r="M90" s="107">
        <v>0</v>
      </c>
      <c r="N90" s="97"/>
    </row>
    <row r="91" spans="1:14" ht="15.95" customHeight="1" x14ac:dyDescent="0.2">
      <c r="A91" s="96" t="s">
        <v>80</v>
      </c>
      <c r="B91" s="255">
        <v>179</v>
      </c>
      <c r="C91" s="204">
        <v>0</v>
      </c>
      <c r="D91" s="205">
        <v>0</v>
      </c>
      <c r="E91" s="205">
        <v>1</v>
      </c>
      <c r="F91" s="205">
        <v>2</v>
      </c>
      <c r="G91" s="205">
        <v>1</v>
      </c>
      <c r="H91" s="205">
        <v>169</v>
      </c>
      <c r="I91" s="205">
        <v>4</v>
      </c>
      <c r="J91" s="205">
        <v>0</v>
      </c>
      <c r="K91" s="205">
        <v>2</v>
      </c>
      <c r="L91" s="205">
        <v>0</v>
      </c>
      <c r="M91" s="107">
        <v>0</v>
      </c>
      <c r="N91" s="97"/>
    </row>
    <row r="92" spans="1:14" ht="15.95" customHeight="1" x14ac:dyDescent="0.2">
      <c r="A92" s="96" t="s">
        <v>81</v>
      </c>
      <c r="B92" s="255">
        <v>45</v>
      </c>
      <c r="C92" s="204">
        <v>0</v>
      </c>
      <c r="D92" s="205">
        <v>0</v>
      </c>
      <c r="E92" s="205">
        <v>5</v>
      </c>
      <c r="F92" s="205">
        <v>4</v>
      </c>
      <c r="G92" s="205">
        <v>4</v>
      </c>
      <c r="H92" s="205">
        <v>31</v>
      </c>
      <c r="I92" s="205">
        <v>0</v>
      </c>
      <c r="J92" s="205">
        <v>0</v>
      </c>
      <c r="K92" s="205">
        <v>1</v>
      </c>
      <c r="L92" s="205">
        <v>0</v>
      </c>
      <c r="M92" s="107">
        <v>0</v>
      </c>
      <c r="N92" s="97"/>
    </row>
    <row r="93" spans="1:14" ht="15.95" customHeight="1" x14ac:dyDescent="0.2">
      <c r="A93" s="96" t="s">
        <v>82</v>
      </c>
      <c r="B93" s="255">
        <v>56</v>
      </c>
      <c r="C93" s="204">
        <v>0</v>
      </c>
      <c r="D93" s="205">
        <v>0</v>
      </c>
      <c r="E93" s="205">
        <v>0</v>
      </c>
      <c r="F93" s="205">
        <v>24</v>
      </c>
      <c r="G93" s="205">
        <v>5</v>
      </c>
      <c r="H93" s="205">
        <v>21</v>
      </c>
      <c r="I93" s="205">
        <v>0</v>
      </c>
      <c r="J93" s="205">
        <v>1</v>
      </c>
      <c r="K93" s="205">
        <v>5</v>
      </c>
      <c r="L93" s="205">
        <v>0</v>
      </c>
      <c r="M93" s="107">
        <v>0</v>
      </c>
      <c r="N93" s="97"/>
    </row>
    <row r="94" spans="1:14" ht="15.95" customHeight="1" x14ac:dyDescent="0.2">
      <c r="A94" s="96" t="s">
        <v>83</v>
      </c>
      <c r="B94" s="255">
        <v>61</v>
      </c>
      <c r="C94" s="204">
        <v>0</v>
      </c>
      <c r="D94" s="205">
        <v>0</v>
      </c>
      <c r="E94" s="205">
        <v>2</v>
      </c>
      <c r="F94" s="205">
        <v>24</v>
      </c>
      <c r="G94" s="205">
        <v>23</v>
      </c>
      <c r="H94" s="205">
        <v>1</v>
      </c>
      <c r="I94" s="205">
        <v>2</v>
      </c>
      <c r="J94" s="205">
        <v>0</v>
      </c>
      <c r="K94" s="205">
        <v>8</v>
      </c>
      <c r="L94" s="205">
        <v>1</v>
      </c>
      <c r="M94" s="107">
        <v>0</v>
      </c>
      <c r="N94" s="97"/>
    </row>
    <row r="95" spans="1:14" ht="15.95" customHeight="1" x14ac:dyDescent="0.2">
      <c r="A95" s="96" t="s">
        <v>84</v>
      </c>
      <c r="B95" s="255">
        <v>7</v>
      </c>
      <c r="C95" s="204">
        <v>0</v>
      </c>
      <c r="D95" s="205">
        <v>0</v>
      </c>
      <c r="E95" s="205">
        <v>0</v>
      </c>
      <c r="F95" s="205">
        <v>6</v>
      </c>
      <c r="G95" s="205">
        <v>0</v>
      </c>
      <c r="H95" s="205">
        <v>0</v>
      </c>
      <c r="I95" s="205">
        <v>0</v>
      </c>
      <c r="J95" s="205">
        <v>0</v>
      </c>
      <c r="K95" s="205">
        <v>1</v>
      </c>
      <c r="L95" s="205">
        <v>0</v>
      </c>
      <c r="M95" s="107">
        <v>0</v>
      </c>
      <c r="N95" s="97"/>
    </row>
    <row r="96" spans="1:14" ht="15.95" customHeight="1" x14ac:dyDescent="0.2">
      <c r="A96" s="96" t="s">
        <v>85</v>
      </c>
      <c r="B96" s="255">
        <v>56</v>
      </c>
      <c r="C96" s="204">
        <v>0</v>
      </c>
      <c r="D96" s="205">
        <v>0</v>
      </c>
      <c r="E96" s="205">
        <v>0</v>
      </c>
      <c r="F96" s="205">
        <v>38</v>
      </c>
      <c r="G96" s="205">
        <v>11</v>
      </c>
      <c r="H96" s="205">
        <v>4</v>
      </c>
      <c r="I96" s="205">
        <v>0</v>
      </c>
      <c r="J96" s="205">
        <v>0</v>
      </c>
      <c r="K96" s="205">
        <v>2</v>
      </c>
      <c r="L96" s="205">
        <v>1</v>
      </c>
      <c r="M96" s="107">
        <v>0</v>
      </c>
      <c r="N96" s="97"/>
    </row>
    <row r="97" spans="1:14" ht="15.95" customHeight="1" x14ac:dyDescent="0.2">
      <c r="A97" s="96" t="s">
        <v>86</v>
      </c>
      <c r="B97" s="256">
        <v>14</v>
      </c>
      <c r="C97" s="206">
        <v>0</v>
      </c>
      <c r="D97" s="207">
        <v>0</v>
      </c>
      <c r="E97" s="207">
        <v>0</v>
      </c>
      <c r="F97" s="207">
        <v>5</v>
      </c>
      <c r="G97" s="207">
        <v>2</v>
      </c>
      <c r="H97" s="207">
        <v>3</v>
      </c>
      <c r="I97" s="207">
        <v>0</v>
      </c>
      <c r="J97" s="207">
        <v>0</v>
      </c>
      <c r="K97" s="207">
        <v>4</v>
      </c>
      <c r="L97" s="207">
        <v>0</v>
      </c>
      <c r="M97" s="108">
        <v>0</v>
      </c>
      <c r="N97" s="97"/>
    </row>
    <row r="98" spans="1:14" ht="15.95" customHeight="1" x14ac:dyDescent="0.2">
      <c r="A98" s="98" t="s">
        <v>87</v>
      </c>
      <c r="B98" s="257">
        <v>586</v>
      </c>
      <c r="C98" s="216">
        <v>0</v>
      </c>
      <c r="D98" s="209">
        <v>25</v>
      </c>
      <c r="E98" s="209">
        <v>13</v>
      </c>
      <c r="F98" s="209">
        <v>127</v>
      </c>
      <c r="G98" s="209">
        <v>53</v>
      </c>
      <c r="H98" s="209">
        <v>307</v>
      </c>
      <c r="I98" s="209">
        <v>7</v>
      </c>
      <c r="J98" s="209">
        <v>1</v>
      </c>
      <c r="K98" s="209">
        <v>40</v>
      </c>
      <c r="L98" s="209">
        <v>13</v>
      </c>
      <c r="M98" s="109">
        <v>0</v>
      </c>
      <c r="N98" s="97"/>
    </row>
    <row r="99" spans="1:14" ht="15.95" customHeight="1" thickBot="1" x14ac:dyDescent="0.25">
      <c r="A99" s="35" t="s">
        <v>88</v>
      </c>
      <c r="B99" s="258">
        <v>6523</v>
      </c>
      <c r="C99" s="246">
        <v>2</v>
      </c>
      <c r="D99" s="240">
        <v>448</v>
      </c>
      <c r="E99" s="240">
        <v>231</v>
      </c>
      <c r="F99" s="240">
        <v>2427</v>
      </c>
      <c r="G99" s="240">
        <v>1399</v>
      </c>
      <c r="H99" s="240">
        <v>837</v>
      </c>
      <c r="I99" s="240">
        <v>76</v>
      </c>
      <c r="J99" s="240">
        <v>55</v>
      </c>
      <c r="K99" s="240">
        <v>707</v>
      </c>
      <c r="L99" s="240">
        <v>119</v>
      </c>
      <c r="M99" s="241">
        <v>222</v>
      </c>
    </row>
    <row r="101" spans="1:14" x14ac:dyDescent="0.2">
      <c r="A101" s="361" t="s">
        <v>325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  <row r="102" spans="1:14" ht="13.5" customHeight="1" x14ac:dyDescent="0.2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8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326</v>
      </c>
      <c r="B1" s="32"/>
      <c r="I1" s="16"/>
      <c r="M1" s="32"/>
      <c r="N1" s="32"/>
    </row>
    <row r="2" spans="1:16" s="17" customFormat="1" ht="11.25" x14ac:dyDescent="0.2">
      <c r="A2" s="12"/>
      <c r="B2" s="153"/>
      <c r="I2" s="18"/>
      <c r="M2" s="153"/>
      <c r="N2" s="153"/>
    </row>
    <row r="3" spans="1:16" s="15" customFormat="1" ht="18.75" x14ac:dyDescent="0.2">
      <c r="A3" s="10" t="s">
        <v>120</v>
      </c>
      <c r="B3" s="32"/>
      <c r="I3" s="16"/>
      <c r="M3" s="32"/>
      <c r="N3" s="32"/>
    </row>
    <row r="4" spans="1:16" s="20" customFormat="1" ht="18.75" customHeight="1" x14ac:dyDescent="0.2">
      <c r="A4" s="169"/>
      <c r="C4" s="19"/>
      <c r="D4" s="19"/>
      <c r="E4" s="19"/>
      <c r="H4" s="19"/>
      <c r="I4" s="19"/>
      <c r="K4" s="30"/>
      <c r="M4" s="270"/>
      <c r="N4" s="271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172</v>
      </c>
      <c r="B6" s="154"/>
      <c r="C6" s="57"/>
      <c r="D6" s="57"/>
      <c r="E6" s="57"/>
      <c r="F6" s="57"/>
      <c r="G6" s="57"/>
      <c r="H6" s="57"/>
      <c r="I6" s="57"/>
      <c r="J6" s="57"/>
      <c r="K6" s="57"/>
      <c r="L6" s="57"/>
      <c r="M6" s="154"/>
      <c r="N6" s="154"/>
    </row>
    <row r="7" spans="1:16" s="21" customFormat="1" ht="13.5" thickBot="1" x14ac:dyDescent="0.25">
      <c r="A7" s="58" t="s">
        <v>186</v>
      </c>
      <c r="B7" s="155"/>
      <c r="C7" s="59"/>
      <c r="D7" s="59"/>
      <c r="E7" s="59"/>
      <c r="F7" s="60"/>
      <c r="G7" s="60"/>
      <c r="H7" s="59"/>
      <c r="I7" s="59"/>
      <c r="J7" s="60"/>
      <c r="K7" s="59"/>
      <c r="L7" s="60"/>
      <c r="M7" s="286"/>
      <c r="N7" s="286"/>
      <c r="P7" s="314">
        <v>41579</v>
      </c>
    </row>
    <row r="8" spans="1:16" ht="20.25" customHeight="1" x14ac:dyDescent="0.2">
      <c r="A8" s="334" t="s">
        <v>0</v>
      </c>
      <c r="B8" s="337" t="s">
        <v>225</v>
      </c>
      <c r="C8" s="337" t="s">
        <v>327</v>
      </c>
      <c r="D8" s="337" t="s">
        <v>328</v>
      </c>
      <c r="E8" s="337" t="s">
        <v>126</v>
      </c>
      <c r="F8" s="337" t="s">
        <v>130</v>
      </c>
      <c r="G8" s="340" t="s">
        <v>127</v>
      </c>
      <c r="H8" s="341"/>
      <c r="I8" s="341"/>
      <c r="J8" s="341"/>
      <c r="K8" s="341"/>
      <c r="L8" s="342"/>
      <c r="M8" s="354" t="s">
        <v>123</v>
      </c>
      <c r="N8" s="337" t="s">
        <v>124</v>
      </c>
      <c r="O8" s="345" t="s">
        <v>129</v>
      </c>
      <c r="P8" s="348" t="s">
        <v>125</v>
      </c>
    </row>
    <row r="9" spans="1:16" ht="20.25" customHeight="1" x14ac:dyDescent="0.2">
      <c r="A9" s="335"/>
      <c r="B9" s="338"/>
      <c r="C9" s="338"/>
      <c r="D9" s="338"/>
      <c r="E9" s="338"/>
      <c r="F9" s="338"/>
      <c r="G9" s="343" t="s">
        <v>112</v>
      </c>
      <c r="H9" s="351" t="s">
        <v>89</v>
      </c>
      <c r="I9" s="352"/>
      <c r="J9" s="352"/>
      <c r="K9" s="352"/>
      <c r="L9" s="353"/>
      <c r="M9" s="355"/>
      <c r="N9" s="338"/>
      <c r="O9" s="346"/>
      <c r="P9" s="349"/>
    </row>
    <row r="10" spans="1:16" ht="45.75" thickBot="1" x14ac:dyDescent="0.25">
      <c r="A10" s="336"/>
      <c r="B10" s="339"/>
      <c r="C10" s="339"/>
      <c r="D10" s="339"/>
      <c r="E10" s="339"/>
      <c r="F10" s="339"/>
      <c r="G10" s="344"/>
      <c r="H10" s="61" t="s">
        <v>368</v>
      </c>
      <c r="I10" s="61" t="s">
        <v>128</v>
      </c>
      <c r="J10" s="61" t="s">
        <v>369</v>
      </c>
      <c r="K10" s="61" t="s">
        <v>370</v>
      </c>
      <c r="L10" s="62" t="s">
        <v>371</v>
      </c>
      <c r="M10" s="356"/>
      <c r="N10" s="339"/>
      <c r="O10" s="347"/>
      <c r="P10" s="350"/>
    </row>
    <row r="11" spans="1:16" ht="20.100000000000001" customHeight="1" x14ac:dyDescent="0.2">
      <c r="A11" s="63" t="s">
        <v>1</v>
      </c>
      <c r="B11" s="156">
        <v>1069</v>
      </c>
      <c r="C11" s="175">
        <v>66</v>
      </c>
      <c r="D11" s="175">
        <v>79</v>
      </c>
      <c r="E11" s="175">
        <v>1063</v>
      </c>
      <c r="F11" s="176">
        <v>-0.56127221702526242</v>
      </c>
      <c r="G11" s="187">
        <v>47</v>
      </c>
      <c r="H11" s="187">
        <v>1</v>
      </c>
      <c r="I11" s="293">
        <v>42</v>
      </c>
      <c r="J11" s="293">
        <v>2</v>
      </c>
      <c r="K11" s="293">
        <v>0</v>
      </c>
      <c r="L11" s="294">
        <v>2</v>
      </c>
      <c r="M11" s="175">
        <v>19606</v>
      </c>
      <c r="N11" s="175">
        <v>1016</v>
      </c>
      <c r="O11" s="188">
        <v>5.42180965010711</v>
      </c>
      <c r="P11" s="188">
        <v>5.1820871161889217</v>
      </c>
    </row>
    <row r="12" spans="1:16" ht="20.100000000000001" customHeight="1" x14ac:dyDescent="0.2">
      <c r="A12" s="64" t="s">
        <v>2</v>
      </c>
      <c r="B12" s="157">
        <v>3903</v>
      </c>
      <c r="C12" s="177">
        <v>227</v>
      </c>
      <c r="D12" s="177">
        <v>251</v>
      </c>
      <c r="E12" s="177">
        <v>3772</v>
      </c>
      <c r="F12" s="178">
        <v>-3.3563925185754613</v>
      </c>
      <c r="G12" s="189">
        <v>123</v>
      </c>
      <c r="H12" s="189">
        <v>0</v>
      </c>
      <c r="I12" s="295">
        <v>106</v>
      </c>
      <c r="J12" s="295">
        <v>9</v>
      </c>
      <c r="K12" s="295">
        <v>0</v>
      </c>
      <c r="L12" s="296">
        <v>8</v>
      </c>
      <c r="M12" s="177">
        <v>57568</v>
      </c>
      <c r="N12" s="177">
        <v>3649</v>
      </c>
      <c r="O12" s="190">
        <v>6.5522512506948303</v>
      </c>
      <c r="P12" s="272">
        <v>6.338590883824347</v>
      </c>
    </row>
    <row r="13" spans="1:16" ht="20.100000000000001" customHeight="1" x14ac:dyDescent="0.2">
      <c r="A13" s="64" t="s">
        <v>3</v>
      </c>
      <c r="B13" s="157">
        <v>2173</v>
      </c>
      <c r="C13" s="177">
        <v>131</v>
      </c>
      <c r="D13" s="177">
        <v>173</v>
      </c>
      <c r="E13" s="177">
        <v>2052</v>
      </c>
      <c r="F13" s="178">
        <v>-5.5683387022549482</v>
      </c>
      <c r="G13" s="189">
        <v>79</v>
      </c>
      <c r="H13" s="189">
        <v>1</v>
      </c>
      <c r="I13" s="295">
        <v>73</v>
      </c>
      <c r="J13" s="295">
        <v>2</v>
      </c>
      <c r="K13" s="295">
        <v>0</v>
      </c>
      <c r="L13" s="296">
        <v>3</v>
      </c>
      <c r="M13" s="177">
        <v>32539</v>
      </c>
      <c r="N13" s="177">
        <v>1973</v>
      </c>
      <c r="O13" s="190">
        <v>6.3062786195027503</v>
      </c>
      <c r="P13" s="272">
        <v>6.0634930391222843</v>
      </c>
    </row>
    <row r="14" spans="1:16" ht="20.100000000000001" customHeight="1" x14ac:dyDescent="0.2">
      <c r="A14" s="64" t="s">
        <v>4</v>
      </c>
      <c r="B14" s="157">
        <v>3065</v>
      </c>
      <c r="C14" s="177">
        <v>197</v>
      </c>
      <c r="D14" s="177">
        <v>226</v>
      </c>
      <c r="E14" s="177">
        <v>3082</v>
      </c>
      <c r="F14" s="178">
        <v>0.55464926590538255</v>
      </c>
      <c r="G14" s="189">
        <v>108</v>
      </c>
      <c r="H14" s="189">
        <v>3</v>
      </c>
      <c r="I14" s="295">
        <v>86</v>
      </c>
      <c r="J14" s="295">
        <v>5</v>
      </c>
      <c r="K14" s="295">
        <v>3</v>
      </c>
      <c r="L14" s="296">
        <v>11</v>
      </c>
      <c r="M14" s="177">
        <v>51167</v>
      </c>
      <c r="N14" s="177">
        <v>2974</v>
      </c>
      <c r="O14" s="190">
        <v>6.0234135282506305</v>
      </c>
      <c r="P14" s="272">
        <v>5.8123399847557993</v>
      </c>
    </row>
    <row r="15" spans="1:16" ht="20.100000000000001" customHeight="1" x14ac:dyDescent="0.2">
      <c r="A15" s="64" t="s">
        <v>5</v>
      </c>
      <c r="B15" s="157">
        <v>4425</v>
      </c>
      <c r="C15" s="177">
        <v>319</v>
      </c>
      <c r="D15" s="177">
        <v>397</v>
      </c>
      <c r="E15" s="177">
        <v>4398</v>
      </c>
      <c r="F15" s="178">
        <v>-0.61016949152542566</v>
      </c>
      <c r="G15" s="189">
        <v>152</v>
      </c>
      <c r="H15" s="189">
        <v>2</v>
      </c>
      <c r="I15" s="295">
        <v>132</v>
      </c>
      <c r="J15" s="295">
        <v>4</v>
      </c>
      <c r="K15" s="295">
        <v>1</v>
      </c>
      <c r="L15" s="296">
        <v>13</v>
      </c>
      <c r="M15" s="177">
        <v>72922</v>
      </c>
      <c r="N15" s="177">
        <v>4246</v>
      </c>
      <c r="O15" s="190">
        <v>6.031101725130962</v>
      </c>
      <c r="P15" s="272">
        <v>5.8226598283097006</v>
      </c>
    </row>
    <row r="16" spans="1:16" ht="20.100000000000001" customHeight="1" x14ac:dyDescent="0.2">
      <c r="A16" s="64" t="s">
        <v>6</v>
      </c>
      <c r="B16" s="157">
        <v>3076</v>
      </c>
      <c r="C16" s="177">
        <v>146</v>
      </c>
      <c r="D16" s="177">
        <v>229</v>
      </c>
      <c r="E16" s="177">
        <v>3017</v>
      </c>
      <c r="F16" s="178">
        <v>-1.9180754226267851</v>
      </c>
      <c r="G16" s="189">
        <v>159</v>
      </c>
      <c r="H16" s="189">
        <v>19</v>
      </c>
      <c r="I16" s="295">
        <v>114</v>
      </c>
      <c r="J16" s="295">
        <v>0</v>
      </c>
      <c r="K16" s="295">
        <v>0</v>
      </c>
      <c r="L16" s="296">
        <v>26</v>
      </c>
      <c r="M16" s="177">
        <v>37711</v>
      </c>
      <c r="N16" s="177">
        <v>2858</v>
      </c>
      <c r="O16" s="190">
        <v>8.0003182095409819</v>
      </c>
      <c r="P16" s="272">
        <v>7.5786905677388559</v>
      </c>
    </row>
    <row r="17" spans="1:16" ht="20.100000000000001" customHeight="1" x14ac:dyDescent="0.2">
      <c r="A17" s="64" t="s">
        <v>7</v>
      </c>
      <c r="B17" s="157">
        <v>2673</v>
      </c>
      <c r="C17" s="177">
        <v>225</v>
      </c>
      <c r="D17" s="177">
        <v>235</v>
      </c>
      <c r="E17" s="177">
        <v>2646</v>
      </c>
      <c r="F17" s="178">
        <v>-1.0101010101010104</v>
      </c>
      <c r="G17" s="189">
        <v>112</v>
      </c>
      <c r="H17" s="189">
        <v>1</v>
      </c>
      <c r="I17" s="295">
        <v>54</v>
      </c>
      <c r="J17" s="295">
        <v>14</v>
      </c>
      <c r="K17" s="295">
        <v>16</v>
      </c>
      <c r="L17" s="296">
        <v>27</v>
      </c>
      <c r="M17" s="177">
        <v>32048</v>
      </c>
      <c r="N17" s="177">
        <v>2534</v>
      </c>
      <c r="O17" s="190">
        <v>8.2563654518222673</v>
      </c>
      <c r="P17" s="272">
        <v>7.9068896655017475</v>
      </c>
    </row>
    <row r="18" spans="1:16" ht="20.100000000000001" customHeight="1" x14ac:dyDescent="0.2">
      <c r="A18" s="64" t="s">
        <v>8</v>
      </c>
      <c r="B18" s="157">
        <v>2339</v>
      </c>
      <c r="C18" s="177">
        <v>243</v>
      </c>
      <c r="D18" s="177">
        <v>229</v>
      </c>
      <c r="E18" s="177">
        <v>2282</v>
      </c>
      <c r="F18" s="178">
        <v>-2.4369388627618633</v>
      </c>
      <c r="G18" s="189">
        <v>73</v>
      </c>
      <c r="H18" s="189">
        <v>0</v>
      </c>
      <c r="I18" s="295">
        <v>51</v>
      </c>
      <c r="J18" s="295">
        <v>5</v>
      </c>
      <c r="K18" s="295">
        <v>0</v>
      </c>
      <c r="L18" s="296">
        <v>17</v>
      </c>
      <c r="M18" s="177">
        <v>35228</v>
      </c>
      <c r="N18" s="177">
        <v>2209</v>
      </c>
      <c r="O18" s="190">
        <v>6.4778017486090613</v>
      </c>
      <c r="P18" s="272">
        <v>6.2705802202793235</v>
      </c>
    </row>
    <row r="19" spans="1:16" ht="20.100000000000001" customHeight="1" x14ac:dyDescent="0.2">
      <c r="A19" s="65" t="s">
        <v>9</v>
      </c>
      <c r="B19" s="158">
        <v>22723</v>
      </c>
      <c r="C19" s="179">
        <v>1554</v>
      </c>
      <c r="D19" s="179">
        <v>1819</v>
      </c>
      <c r="E19" s="179">
        <v>22312</v>
      </c>
      <c r="F19" s="180">
        <v>-1.8087400431281111</v>
      </c>
      <c r="G19" s="191">
        <v>853</v>
      </c>
      <c r="H19" s="191">
        <v>27</v>
      </c>
      <c r="I19" s="297">
        <v>658</v>
      </c>
      <c r="J19" s="297">
        <v>41</v>
      </c>
      <c r="K19" s="297">
        <v>20</v>
      </c>
      <c r="L19" s="298">
        <v>107</v>
      </c>
      <c r="M19" s="179">
        <v>338789</v>
      </c>
      <c r="N19" s="179">
        <v>21459</v>
      </c>
      <c r="O19" s="192">
        <v>6.5858100469613827</v>
      </c>
      <c r="P19" s="273">
        <v>6.3340309159978627</v>
      </c>
    </row>
    <row r="20" spans="1:16" ht="20.100000000000001" customHeight="1" x14ac:dyDescent="0.2">
      <c r="A20" s="64" t="s">
        <v>10</v>
      </c>
      <c r="B20" s="157">
        <v>8189</v>
      </c>
      <c r="C20" s="177">
        <v>518</v>
      </c>
      <c r="D20" s="177">
        <v>680</v>
      </c>
      <c r="E20" s="177">
        <v>8155</v>
      </c>
      <c r="F20" s="178">
        <v>-0.41519111002564557</v>
      </c>
      <c r="G20" s="189">
        <v>715</v>
      </c>
      <c r="H20" s="189">
        <v>5</v>
      </c>
      <c r="I20" s="295">
        <v>578</v>
      </c>
      <c r="J20" s="295">
        <v>49</v>
      </c>
      <c r="K20" s="295">
        <v>54</v>
      </c>
      <c r="L20" s="296">
        <v>29</v>
      </c>
      <c r="M20" s="177">
        <v>63177</v>
      </c>
      <c r="N20" s="177">
        <v>7440</v>
      </c>
      <c r="O20" s="190">
        <v>12.908178609304018</v>
      </c>
      <c r="P20" s="272">
        <v>11.776437627617646</v>
      </c>
    </row>
    <row r="21" spans="1:16" ht="20.100000000000001" customHeight="1" x14ac:dyDescent="0.2">
      <c r="A21" s="64" t="s">
        <v>11</v>
      </c>
      <c r="B21" s="157">
        <v>3839</v>
      </c>
      <c r="C21" s="177">
        <v>223</v>
      </c>
      <c r="D21" s="177">
        <v>302</v>
      </c>
      <c r="E21" s="177">
        <v>3710</v>
      </c>
      <c r="F21" s="178">
        <v>-3.3602500651211216</v>
      </c>
      <c r="G21" s="189">
        <v>298</v>
      </c>
      <c r="H21" s="189">
        <v>1</v>
      </c>
      <c r="I21" s="295">
        <v>241</v>
      </c>
      <c r="J21" s="295">
        <v>25</v>
      </c>
      <c r="K21" s="295">
        <v>0</v>
      </c>
      <c r="L21" s="296">
        <v>31</v>
      </c>
      <c r="M21" s="177">
        <v>49673</v>
      </c>
      <c r="N21" s="177">
        <v>3412</v>
      </c>
      <c r="O21" s="190">
        <v>7.4688462545044594</v>
      </c>
      <c r="P21" s="272">
        <v>6.8689227548164995</v>
      </c>
    </row>
    <row r="22" spans="1:16" ht="20.100000000000001" customHeight="1" x14ac:dyDescent="0.2">
      <c r="A22" s="64" t="s">
        <v>12</v>
      </c>
      <c r="B22" s="157">
        <v>2372</v>
      </c>
      <c r="C22" s="177">
        <v>131</v>
      </c>
      <c r="D22" s="177">
        <v>161</v>
      </c>
      <c r="E22" s="177">
        <v>2305</v>
      </c>
      <c r="F22" s="178">
        <v>-2.8246205733558156</v>
      </c>
      <c r="G22" s="189">
        <v>113</v>
      </c>
      <c r="H22" s="189">
        <v>12</v>
      </c>
      <c r="I22" s="295">
        <v>90</v>
      </c>
      <c r="J22" s="295">
        <v>9</v>
      </c>
      <c r="K22" s="295">
        <v>0</v>
      </c>
      <c r="L22" s="296">
        <v>2</v>
      </c>
      <c r="M22" s="177">
        <v>23523</v>
      </c>
      <c r="N22" s="177">
        <v>2192</v>
      </c>
      <c r="O22" s="190">
        <v>9.7989202057560689</v>
      </c>
      <c r="P22" s="272">
        <v>9.3185393019597846</v>
      </c>
    </row>
    <row r="23" spans="1:16" ht="20.100000000000001" customHeight="1" x14ac:dyDescent="0.2">
      <c r="A23" s="64" t="s">
        <v>13</v>
      </c>
      <c r="B23" s="157">
        <v>3142</v>
      </c>
      <c r="C23" s="177">
        <v>213</v>
      </c>
      <c r="D23" s="177">
        <v>246</v>
      </c>
      <c r="E23" s="177">
        <v>3145</v>
      </c>
      <c r="F23" s="178">
        <v>9.548058561425421E-2</v>
      </c>
      <c r="G23" s="189">
        <v>231</v>
      </c>
      <c r="H23" s="189">
        <v>20</v>
      </c>
      <c r="I23" s="295">
        <v>172</v>
      </c>
      <c r="J23" s="295">
        <v>33</v>
      </c>
      <c r="K23" s="295">
        <v>1</v>
      </c>
      <c r="L23" s="296">
        <v>5</v>
      </c>
      <c r="M23" s="177">
        <v>31637</v>
      </c>
      <c r="N23" s="177">
        <v>2914</v>
      </c>
      <c r="O23" s="190">
        <v>9.9408919935518547</v>
      </c>
      <c r="P23" s="272">
        <v>9.2107342668394594</v>
      </c>
    </row>
    <row r="24" spans="1:16" ht="20.100000000000001" customHeight="1" x14ac:dyDescent="0.2">
      <c r="A24" s="64" t="s">
        <v>14</v>
      </c>
      <c r="B24" s="157">
        <v>4319</v>
      </c>
      <c r="C24" s="177">
        <v>274</v>
      </c>
      <c r="D24" s="177">
        <v>297</v>
      </c>
      <c r="E24" s="177">
        <v>4243</v>
      </c>
      <c r="F24" s="178">
        <v>-1.7596665894883046</v>
      </c>
      <c r="G24" s="189">
        <v>305</v>
      </c>
      <c r="H24" s="189">
        <v>3</v>
      </c>
      <c r="I24" s="295">
        <v>246</v>
      </c>
      <c r="J24" s="295">
        <v>19</v>
      </c>
      <c r="K24" s="295">
        <v>15</v>
      </c>
      <c r="L24" s="296">
        <v>22</v>
      </c>
      <c r="M24" s="177">
        <v>32107</v>
      </c>
      <c r="N24" s="177">
        <v>3938</v>
      </c>
      <c r="O24" s="190">
        <v>13.215186719406983</v>
      </c>
      <c r="P24" s="272">
        <v>12.265238110069456</v>
      </c>
    </row>
    <row r="25" spans="1:16" ht="20.100000000000001" customHeight="1" x14ac:dyDescent="0.2">
      <c r="A25" s="64" t="s">
        <v>15</v>
      </c>
      <c r="B25" s="157">
        <v>2303</v>
      </c>
      <c r="C25" s="177">
        <v>188</v>
      </c>
      <c r="D25" s="177">
        <v>175</v>
      </c>
      <c r="E25" s="177">
        <v>2289</v>
      </c>
      <c r="F25" s="178">
        <v>-0.60790273556230545</v>
      </c>
      <c r="G25" s="189">
        <v>154</v>
      </c>
      <c r="H25" s="189">
        <v>4</v>
      </c>
      <c r="I25" s="295">
        <v>117</v>
      </c>
      <c r="J25" s="295">
        <v>15</v>
      </c>
      <c r="K25" s="295">
        <v>0</v>
      </c>
      <c r="L25" s="296">
        <v>18</v>
      </c>
      <c r="M25" s="177">
        <v>24739</v>
      </c>
      <c r="N25" s="177">
        <v>2135</v>
      </c>
      <c r="O25" s="190">
        <v>9.2525971138687897</v>
      </c>
      <c r="P25" s="272">
        <v>8.6300982254739473</v>
      </c>
    </row>
    <row r="26" spans="1:16" ht="20.100000000000001" customHeight="1" x14ac:dyDescent="0.2">
      <c r="A26" s="66" t="s">
        <v>16</v>
      </c>
      <c r="B26" s="157">
        <v>5074</v>
      </c>
      <c r="C26" s="177">
        <v>435</v>
      </c>
      <c r="D26" s="177">
        <v>514</v>
      </c>
      <c r="E26" s="177">
        <v>4907</v>
      </c>
      <c r="F26" s="178">
        <v>-3.2912889239258902</v>
      </c>
      <c r="G26" s="189">
        <v>370</v>
      </c>
      <c r="H26" s="189">
        <v>36</v>
      </c>
      <c r="I26" s="295">
        <v>197</v>
      </c>
      <c r="J26" s="295">
        <v>80</v>
      </c>
      <c r="K26" s="295">
        <v>12</v>
      </c>
      <c r="L26" s="296">
        <v>45</v>
      </c>
      <c r="M26" s="177">
        <v>65947</v>
      </c>
      <c r="N26" s="177">
        <v>4537</v>
      </c>
      <c r="O26" s="190">
        <v>7.4408236917524677</v>
      </c>
      <c r="P26" s="272">
        <v>6.8797670856900242</v>
      </c>
    </row>
    <row r="27" spans="1:16" ht="20.100000000000001" customHeight="1" x14ac:dyDescent="0.2">
      <c r="A27" s="65" t="s">
        <v>17</v>
      </c>
      <c r="B27" s="158">
        <v>29238</v>
      </c>
      <c r="C27" s="179">
        <v>1982</v>
      </c>
      <c r="D27" s="179">
        <v>2375</v>
      </c>
      <c r="E27" s="179">
        <v>28754</v>
      </c>
      <c r="F27" s="180">
        <v>-1.6553799849510966</v>
      </c>
      <c r="G27" s="191">
        <v>2186</v>
      </c>
      <c r="H27" s="191">
        <v>81</v>
      </c>
      <c r="I27" s="297">
        <v>1641</v>
      </c>
      <c r="J27" s="297">
        <v>230</v>
      </c>
      <c r="K27" s="297">
        <v>82</v>
      </c>
      <c r="L27" s="298">
        <v>152</v>
      </c>
      <c r="M27" s="179">
        <v>290803</v>
      </c>
      <c r="N27" s="179">
        <v>26568</v>
      </c>
      <c r="O27" s="192">
        <v>9.8877934546755029</v>
      </c>
      <c r="P27" s="273">
        <v>9.1360818148368477</v>
      </c>
    </row>
    <row r="28" spans="1:16" ht="20.100000000000001" customHeight="1" x14ac:dyDescent="0.2">
      <c r="A28" s="64" t="s">
        <v>18</v>
      </c>
      <c r="B28" s="157">
        <v>2379</v>
      </c>
      <c r="C28" s="177">
        <v>155</v>
      </c>
      <c r="D28" s="177">
        <v>152</v>
      </c>
      <c r="E28" s="177">
        <v>2375</v>
      </c>
      <c r="F28" s="178">
        <v>-0.16813787305591177</v>
      </c>
      <c r="G28" s="189">
        <v>178</v>
      </c>
      <c r="H28" s="189">
        <v>2</v>
      </c>
      <c r="I28" s="295">
        <v>116</v>
      </c>
      <c r="J28" s="295">
        <v>31</v>
      </c>
      <c r="K28" s="295">
        <v>26</v>
      </c>
      <c r="L28" s="296">
        <v>3</v>
      </c>
      <c r="M28" s="177">
        <v>19050</v>
      </c>
      <c r="N28" s="177">
        <v>2197</v>
      </c>
      <c r="O28" s="190">
        <v>12.467191601049869</v>
      </c>
      <c r="P28" s="272">
        <v>11.532808398950131</v>
      </c>
    </row>
    <row r="29" spans="1:16" ht="20.100000000000001" customHeight="1" x14ac:dyDescent="0.2">
      <c r="A29" s="64" t="s">
        <v>19</v>
      </c>
      <c r="B29" s="157">
        <v>3045</v>
      </c>
      <c r="C29" s="177">
        <v>257</v>
      </c>
      <c r="D29" s="177">
        <v>260</v>
      </c>
      <c r="E29" s="177">
        <v>3029</v>
      </c>
      <c r="F29" s="178">
        <v>-0.52545155993432502</v>
      </c>
      <c r="G29" s="189">
        <v>194</v>
      </c>
      <c r="H29" s="189">
        <v>0</v>
      </c>
      <c r="I29" s="295">
        <v>177</v>
      </c>
      <c r="J29" s="295">
        <v>11</v>
      </c>
      <c r="K29" s="295">
        <v>2</v>
      </c>
      <c r="L29" s="296">
        <v>4</v>
      </c>
      <c r="M29" s="177">
        <v>30937</v>
      </c>
      <c r="N29" s="177">
        <v>2835</v>
      </c>
      <c r="O29" s="190">
        <v>9.7908653069140517</v>
      </c>
      <c r="P29" s="272">
        <v>9.1637844652034772</v>
      </c>
    </row>
    <row r="30" spans="1:16" ht="20.100000000000001" customHeight="1" x14ac:dyDescent="0.2">
      <c r="A30" s="64" t="s">
        <v>20</v>
      </c>
      <c r="B30" s="157">
        <v>1228</v>
      </c>
      <c r="C30" s="177">
        <v>118</v>
      </c>
      <c r="D30" s="177">
        <v>125</v>
      </c>
      <c r="E30" s="177">
        <v>1228</v>
      </c>
      <c r="F30" s="178">
        <v>0</v>
      </c>
      <c r="G30" s="189">
        <v>65</v>
      </c>
      <c r="H30" s="189">
        <v>0</v>
      </c>
      <c r="I30" s="295">
        <v>37</v>
      </c>
      <c r="J30" s="295">
        <v>2</v>
      </c>
      <c r="K30" s="295">
        <v>3</v>
      </c>
      <c r="L30" s="296">
        <v>23</v>
      </c>
      <c r="M30" s="177">
        <v>13621</v>
      </c>
      <c r="N30" s="177">
        <v>1163</v>
      </c>
      <c r="O30" s="190">
        <v>9.0154907862858824</v>
      </c>
      <c r="P30" s="272">
        <v>8.538286469422216</v>
      </c>
    </row>
    <row r="31" spans="1:16" ht="20.100000000000001" customHeight="1" x14ac:dyDescent="0.2">
      <c r="A31" s="64" t="s">
        <v>21</v>
      </c>
      <c r="B31" s="157">
        <v>3094</v>
      </c>
      <c r="C31" s="177">
        <v>222</v>
      </c>
      <c r="D31" s="177">
        <v>238</v>
      </c>
      <c r="E31" s="177">
        <v>3074</v>
      </c>
      <c r="F31" s="178">
        <v>-0.64641241111829117</v>
      </c>
      <c r="G31" s="189">
        <v>313</v>
      </c>
      <c r="H31" s="189">
        <v>1</v>
      </c>
      <c r="I31" s="295">
        <v>229</v>
      </c>
      <c r="J31" s="295">
        <v>20</v>
      </c>
      <c r="K31" s="295">
        <v>32</v>
      </c>
      <c r="L31" s="296">
        <v>31</v>
      </c>
      <c r="M31" s="177">
        <v>32263</v>
      </c>
      <c r="N31" s="177">
        <v>2761</v>
      </c>
      <c r="O31" s="190">
        <v>9.5279422248395989</v>
      </c>
      <c r="P31" s="272">
        <v>8.5577906580293224</v>
      </c>
    </row>
    <row r="32" spans="1:16" ht="20.100000000000001" customHeight="1" x14ac:dyDescent="0.2">
      <c r="A32" s="64" t="s">
        <v>22</v>
      </c>
      <c r="B32" s="157">
        <v>3346</v>
      </c>
      <c r="C32" s="177">
        <v>170</v>
      </c>
      <c r="D32" s="177">
        <v>232</v>
      </c>
      <c r="E32" s="177">
        <v>3302</v>
      </c>
      <c r="F32" s="178">
        <v>-1.3150029886431582</v>
      </c>
      <c r="G32" s="189">
        <v>301</v>
      </c>
      <c r="H32" s="189">
        <v>5</v>
      </c>
      <c r="I32" s="295">
        <v>210</v>
      </c>
      <c r="J32" s="295">
        <v>42</v>
      </c>
      <c r="K32" s="295">
        <v>32</v>
      </c>
      <c r="L32" s="296">
        <v>12</v>
      </c>
      <c r="M32" s="177">
        <v>23037</v>
      </c>
      <c r="N32" s="177">
        <v>3001</v>
      </c>
      <c r="O32" s="190">
        <v>14.333463558623084</v>
      </c>
      <c r="P32" s="272">
        <v>13.026869818118678</v>
      </c>
    </row>
    <row r="33" spans="1:16" ht="20.100000000000001" customHeight="1" x14ac:dyDescent="0.2">
      <c r="A33" s="64" t="s">
        <v>23</v>
      </c>
      <c r="B33" s="157">
        <v>4102</v>
      </c>
      <c r="C33" s="177">
        <v>209</v>
      </c>
      <c r="D33" s="177">
        <v>275</v>
      </c>
      <c r="E33" s="177">
        <v>3971</v>
      </c>
      <c r="F33" s="178">
        <v>-3.1935641150658256</v>
      </c>
      <c r="G33" s="189">
        <v>336</v>
      </c>
      <c r="H33" s="189">
        <v>1</v>
      </c>
      <c r="I33" s="295">
        <v>214</v>
      </c>
      <c r="J33" s="295">
        <v>69</v>
      </c>
      <c r="K33" s="295">
        <v>29</v>
      </c>
      <c r="L33" s="296">
        <v>23</v>
      </c>
      <c r="M33" s="177">
        <v>32254</v>
      </c>
      <c r="N33" s="177">
        <v>3635</v>
      </c>
      <c r="O33" s="190">
        <v>12.311651268059775</v>
      </c>
      <c r="P33" s="272">
        <v>11.26992000992125</v>
      </c>
    </row>
    <row r="34" spans="1:16" ht="20.100000000000001" customHeight="1" x14ac:dyDescent="0.2">
      <c r="A34" s="64" t="s">
        <v>24</v>
      </c>
      <c r="B34" s="157">
        <v>10207</v>
      </c>
      <c r="C34" s="177">
        <v>630</v>
      </c>
      <c r="D34" s="177">
        <v>654</v>
      </c>
      <c r="E34" s="177">
        <v>10208</v>
      </c>
      <c r="F34" s="178">
        <v>9.7971980013653592E-3</v>
      </c>
      <c r="G34" s="189">
        <v>677</v>
      </c>
      <c r="H34" s="189">
        <v>12</v>
      </c>
      <c r="I34" s="295">
        <v>486</v>
      </c>
      <c r="J34" s="295">
        <v>71</v>
      </c>
      <c r="K34" s="295">
        <v>40</v>
      </c>
      <c r="L34" s="296">
        <v>68</v>
      </c>
      <c r="M34" s="177">
        <v>68981</v>
      </c>
      <c r="N34" s="177">
        <v>9531</v>
      </c>
      <c r="O34" s="190">
        <v>14.7982777866369</v>
      </c>
      <c r="P34" s="272">
        <v>13.816848117597599</v>
      </c>
    </row>
    <row r="35" spans="1:16" ht="20.100000000000001" customHeight="1" x14ac:dyDescent="0.2">
      <c r="A35" s="64" t="s">
        <v>25</v>
      </c>
      <c r="B35" s="157">
        <v>2112</v>
      </c>
      <c r="C35" s="177">
        <v>101</v>
      </c>
      <c r="D35" s="177">
        <v>115</v>
      </c>
      <c r="E35" s="177">
        <v>2042</v>
      </c>
      <c r="F35" s="178">
        <v>-3.3143939393939377</v>
      </c>
      <c r="G35" s="189">
        <v>153</v>
      </c>
      <c r="H35" s="189">
        <v>0</v>
      </c>
      <c r="I35" s="295">
        <v>117</v>
      </c>
      <c r="J35" s="295">
        <v>25</v>
      </c>
      <c r="K35" s="295">
        <v>4</v>
      </c>
      <c r="L35" s="296">
        <v>7</v>
      </c>
      <c r="M35" s="177">
        <v>22843</v>
      </c>
      <c r="N35" s="177">
        <v>1889</v>
      </c>
      <c r="O35" s="190">
        <v>8.9392811802302674</v>
      </c>
      <c r="P35" s="272">
        <v>8.269491748019087</v>
      </c>
    </row>
    <row r="36" spans="1:16" ht="20.100000000000001" customHeight="1" x14ac:dyDescent="0.2">
      <c r="A36" s="66" t="s">
        <v>26</v>
      </c>
      <c r="B36" s="157">
        <v>5211</v>
      </c>
      <c r="C36" s="177">
        <v>348</v>
      </c>
      <c r="D36" s="177">
        <v>364</v>
      </c>
      <c r="E36" s="177">
        <v>5240</v>
      </c>
      <c r="F36" s="178">
        <v>0.55651506428708331</v>
      </c>
      <c r="G36" s="189">
        <v>313</v>
      </c>
      <c r="H36" s="189">
        <v>1</v>
      </c>
      <c r="I36" s="295">
        <v>237</v>
      </c>
      <c r="J36" s="295">
        <v>58</v>
      </c>
      <c r="K36" s="295">
        <v>2</v>
      </c>
      <c r="L36" s="296">
        <v>15</v>
      </c>
      <c r="M36" s="177">
        <v>56057</v>
      </c>
      <c r="N36" s="177">
        <v>4927</v>
      </c>
      <c r="O36" s="190">
        <v>9.3476283069019033</v>
      </c>
      <c r="P36" s="272">
        <v>8.7892680664323812</v>
      </c>
    </row>
    <row r="37" spans="1:16" ht="20.100000000000001" customHeight="1" x14ac:dyDescent="0.2">
      <c r="A37" s="65" t="s">
        <v>27</v>
      </c>
      <c r="B37" s="158">
        <v>34724</v>
      </c>
      <c r="C37" s="179">
        <v>2210</v>
      </c>
      <c r="D37" s="179">
        <v>2415</v>
      </c>
      <c r="E37" s="179">
        <v>34469</v>
      </c>
      <c r="F37" s="180">
        <v>-0.7343624006450824</v>
      </c>
      <c r="G37" s="191">
        <v>2530</v>
      </c>
      <c r="H37" s="191">
        <v>22</v>
      </c>
      <c r="I37" s="297">
        <v>1823</v>
      </c>
      <c r="J37" s="297">
        <v>329</v>
      </c>
      <c r="K37" s="297">
        <v>170</v>
      </c>
      <c r="L37" s="298">
        <v>186</v>
      </c>
      <c r="M37" s="179">
        <v>299043</v>
      </c>
      <c r="N37" s="179">
        <v>31939</v>
      </c>
      <c r="O37" s="192">
        <v>11.526435997498687</v>
      </c>
      <c r="P37" s="273">
        <v>10.680403821523996</v>
      </c>
    </row>
    <row r="38" spans="1:16" ht="20.100000000000001" customHeight="1" x14ac:dyDescent="0.2">
      <c r="A38" s="64" t="s">
        <v>28</v>
      </c>
      <c r="B38" s="157">
        <v>10189</v>
      </c>
      <c r="C38" s="177">
        <v>368</v>
      </c>
      <c r="D38" s="177">
        <v>472</v>
      </c>
      <c r="E38" s="177">
        <v>10182</v>
      </c>
      <c r="F38" s="178">
        <v>-6.8701540877412981E-2</v>
      </c>
      <c r="G38" s="189">
        <v>657</v>
      </c>
      <c r="H38" s="189">
        <v>1</v>
      </c>
      <c r="I38" s="295">
        <v>460</v>
      </c>
      <c r="J38" s="295">
        <v>38</v>
      </c>
      <c r="K38" s="295">
        <v>124</v>
      </c>
      <c r="L38" s="296">
        <v>34</v>
      </c>
      <c r="M38" s="177">
        <v>53739</v>
      </c>
      <c r="N38" s="177">
        <v>9525</v>
      </c>
      <c r="O38" s="190">
        <v>18.94713336682856</v>
      </c>
      <c r="P38" s="272">
        <v>17.72455758387763</v>
      </c>
    </row>
    <row r="39" spans="1:16" ht="20.100000000000001" customHeight="1" x14ac:dyDescent="0.2">
      <c r="A39" s="64" t="s">
        <v>29</v>
      </c>
      <c r="B39" s="157">
        <v>8954</v>
      </c>
      <c r="C39" s="177">
        <v>546</v>
      </c>
      <c r="D39" s="177">
        <v>464</v>
      </c>
      <c r="E39" s="177">
        <v>8875</v>
      </c>
      <c r="F39" s="178">
        <v>-0.88228724592360663</v>
      </c>
      <c r="G39" s="189">
        <v>1016</v>
      </c>
      <c r="H39" s="189">
        <v>42</v>
      </c>
      <c r="I39" s="295">
        <v>687</v>
      </c>
      <c r="J39" s="295">
        <v>46</v>
      </c>
      <c r="K39" s="295">
        <v>186</v>
      </c>
      <c r="L39" s="296">
        <v>55</v>
      </c>
      <c r="M39" s="177">
        <v>56513</v>
      </c>
      <c r="N39" s="177">
        <v>7859</v>
      </c>
      <c r="O39" s="190">
        <v>15.704351211225736</v>
      </c>
      <c r="P39" s="272">
        <v>13.906534779608231</v>
      </c>
    </row>
    <row r="40" spans="1:16" ht="20.100000000000001" customHeight="1" x14ac:dyDescent="0.2">
      <c r="A40" s="66" t="s">
        <v>30</v>
      </c>
      <c r="B40" s="157">
        <v>8623</v>
      </c>
      <c r="C40" s="177">
        <v>622</v>
      </c>
      <c r="D40" s="177">
        <v>655</v>
      </c>
      <c r="E40" s="177">
        <v>8486</v>
      </c>
      <c r="F40" s="178">
        <v>-1.5887742085121204</v>
      </c>
      <c r="G40" s="189">
        <v>506</v>
      </c>
      <c r="H40" s="189">
        <v>3</v>
      </c>
      <c r="I40" s="295">
        <v>393</v>
      </c>
      <c r="J40" s="295">
        <v>34</v>
      </c>
      <c r="K40" s="295">
        <v>21</v>
      </c>
      <c r="L40" s="296">
        <v>55</v>
      </c>
      <c r="M40" s="177">
        <v>82825</v>
      </c>
      <c r="N40" s="177">
        <v>7980</v>
      </c>
      <c r="O40" s="190">
        <v>10.245698762450951</v>
      </c>
      <c r="P40" s="272">
        <v>9.6347721098702088</v>
      </c>
    </row>
    <row r="41" spans="1:16" ht="20.100000000000001" customHeight="1" x14ac:dyDescent="0.2">
      <c r="A41" s="64" t="s">
        <v>31</v>
      </c>
      <c r="B41" s="157">
        <v>9996</v>
      </c>
      <c r="C41" s="177">
        <v>465</v>
      </c>
      <c r="D41" s="177">
        <v>560</v>
      </c>
      <c r="E41" s="177">
        <v>9929</v>
      </c>
      <c r="F41" s="178">
        <v>-0.67026810724289021</v>
      </c>
      <c r="G41" s="189">
        <v>900</v>
      </c>
      <c r="H41" s="189">
        <v>8</v>
      </c>
      <c r="I41" s="295">
        <v>620</v>
      </c>
      <c r="J41" s="295">
        <v>131</v>
      </c>
      <c r="K41" s="295">
        <v>45</v>
      </c>
      <c r="L41" s="296">
        <v>96</v>
      </c>
      <c r="M41" s="177">
        <v>72085</v>
      </c>
      <c r="N41" s="177">
        <v>9029</v>
      </c>
      <c r="O41" s="190">
        <v>13.774016785739057</v>
      </c>
      <c r="P41" s="272">
        <v>12.525490740098494</v>
      </c>
    </row>
    <row r="42" spans="1:16" ht="20.100000000000001" customHeight="1" x14ac:dyDescent="0.2">
      <c r="A42" s="64" t="s">
        <v>32</v>
      </c>
      <c r="B42" s="157">
        <v>3022</v>
      </c>
      <c r="C42" s="177">
        <v>212</v>
      </c>
      <c r="D42" s="177">
        <v>341</v>
      </c>
      <c r="E42" s="177">
        <v>2856</v>
      </c>
      <c r="F42" s="178">
        <v>-5.4930509596293859</v>
      </c>
      <c r="G42" s="189">
        <v>220</v>
      </c>
      <c r="H42" s="189">
        <v>2</v>
      </c>
      <c r="I42" s="295">
        <v>170</v>
      </c>
      <c r="J42" s="295">
        <v>24</v>
      </c>
      <c r="K42" s="295">
        <v>3</v>
      </c>
      <c r="L42" s="296">
        <v>21</v>
      </c>
      <c r="M42" s="177">
        <v>26934</v>
      </c>
      <c r="N42" s="177">
        <v>2636</v>
      </c>
      <c r="O42" s="190">
        <v>10.603697928269103</v>
      </c>
      <c r="P42" s="272">
        <v>9.7868864632063559</v>
      </c>
    </row>
    <row r="43" spans="1:16" ht="20.100000000000001" customHeight="1" x14ac:dyDescent="0.2">
      <c r="A43" s="64" t="s">
        <v>33</v>
      </c>
      <c r="B43" s="157">
        <v>5200</v>
      </c>
      <c r="C43" s="177">
        <v>234</v>
      </c>
      <c r="D43" s="177">
        <v>259</v>
      </c>
      <c r="E43" s="177">
        <v>5202</v>
      </c>
      <c r="F43" s="178">
        <v>3.8461538461532996E-2</v>
      </c>
      <c r="G43" s="189">
        <v>431</v>
      </c>
      <c r="H43" s="189">
        <v>17</v>
      </c>
      <c r="I43" s="295">
        <v>301</v>
      </c>
      <c r="J43" s="295">
        <v>58</v>
      </c>
      <c r="K43" s="295">
        <v>21</v>
      </c>
      <c r="L43" s="296">
        <v>34</v>
      </c>
      <c r="M43" s="177">
        <v>38145</v>
      </c>
      <c r="N43" s="177">
        <v>4771</v>
      </c>
      <c r="O43" s="190">
        <v>13.637436099095556</v>
      </c>
      <c r="P43" s="272">
        <v>12.507537029754882</v>
      </c>
    </row>
    <row r="44" spans="1:16" ht="20.100000000000001" customHeight="1" x14ac:dyDescent="0.2">
      <c r="A44" s="64" t="s">
        <v>34</v>
      </c>
      <c r="B44" s="157">
        <v>2692</v>
      </c>
      <c r="C44" s="177">
        <v>185</v>
      </c>
      <c r="D44" s="177">
        <v>236</v>
      </c>
      <c r="E44" s="177">
        <v>2643</v>
      </c>
      <c r="F44" s="178">
        <v>-1.8202080237741427</v>
      </c>
      <c r="G44" s="189">
        <v>198</v>
      </c>
      <c r="H44" s="189">
        <v>2</v>
      </c>
      <c r="I44" s="295">
        <v>167</v>
      </c>
      <c r="J44" s="295">
        <v>15</v>
      </c>
      <c r="K44" s="295">
        <v>0</v>
      </c>
      <c r="L44" s="296">
        <v>14</v>
      </c>
      <c r="M44" s="177">
        <v>20824</v>
      </c>
      <c r="N44" s="177">
        <v>2445</v>
      </c>
      <c r="O44" s="190">
        <v>12.692086054552439</v>
      </c>
      <c r="P44" s="272">
        <v>11.741260084517863</v>
      </c>
    </row>
    <row r="45" spans="1:16" ht="20.100000000000001" customHeight="1" x14ac:dyDescent="0.2">
      <c r="A45" s="65" t="s">
        <v>35</v>
      </c>
      <c r="B45" s="158">
        <v>48676</v>
      </c>
      <c r="C45" s="179">
        <v>2632</v>
      </c>
      <c r="D45" s="179">
        <v>2987</v>
      </c>
      <c r="E45" s="179">
        <v>48173</v>
      </c>
      <c r="F45" s="180">
        <v>-1.0333634645410399</v>
      </c>
      <c r="G45" s="191">
        <v>3928</v>
      </c>
      <c r="H45" s="191">
        <v>75</v>
      </c>
      <c r="I45" s="297">
        <v>2798</v>
      </c>
      <c r="J45" s="297">
        <v>346</v>
      </c>
      <c r="K45" s="297">
        <v>400</v>
      </c>
      <c r="L45" s="298">
        <v>309</v>
      </c>
      <c r="M45" s="179">
        <v>351065</v>
      </c>
      <c r="N45" s="179">
        <v>44245</v>
      </c>
      <c r="O45" s="192">
        <v>13.721960320738324</v>
      </c>
      <c r="P45" s="273">
        <v>12.603079201857206</v>
      </c>
    </row>
    <row r="46" spans="1:16" ht="20.100000000000001" customHeight="1" x14ac:dyDescent="0.2">
      <c r="A46" s="64" t="s">
        <v>36</v>
      </c>
      <c r="B46" s="157">
        <v>2373</v>
      </c>
      <c r="C46" s="177">
        <v>130</v>
      </c>
      <c r="D46" s="177">
        <v>104</v>
      </c>
      <c r="E46" s="177">
        <v>2392</v>
      </c>
      <c r="F46" s="178">
        <v>0.80067425200168429</v>
      </c>
      <c r="G46" s="189">
        <v>121</v>
      </c>
      <c r="H46" s="189">
        <v>0</v>
      </c>
      <c r="I46" s="295">
        <v>108</v>
      </c>
      <c r="J46" s="295">
        <v>8</v>
      </c>
      <c r="K46" s="295">
        <v>0</v>
      </c>
      <c r="L46" s="296">
        <v>5</v>
      </c>
      <c r="M46" s="177">
        <v>14686</v>
      </c>
      <c r="N46" s="177">
        <v>2271</v>
      </c>
      <c r="O46" s="190">
        <v>16.287620863407327</v>
      </c>
      <c r="P46" s="272">
        <v>15.463706931771755</v>
      </c>
    </row>
    <row r="47" spans="1:16" ht="20.100000000000001" customHeight="1" x14ac:dyDescent="0.2">
      <c r="A47" s="64" t="s">
        <v>37</v>
      </c>
      <c r="B47" s="157">
        <v>6664</v>
      </c>
      <c r="C47" s="177">
        <v>407</v>
      </c>
      <c r="D47" s="177">
        <v>332</v>
      </c>
      <c r="E47" s="177">
        <v>6684</v>
      </c>
      <c r="F47" s="178">
        <v>0.30012004801920966</v>
      </c>
      <c r="G47" s="189">
        <v>631</v>
      </c>
      <c r="H47" s="189">
        <v>7</v>
      </c>
      <c r="I47" s="295">
        <v>414</v>
      </c>
      <c r="J47" s="295">
        <v>88</v>
      </c>
      <c r="K47" s="295">
        <v>48</v>
      </c>
      <c r="L47" s="296">
        <v>74</v>
      </c>
      <c r="M47" s="177">
        <v>44180</v>
      </c>
      <c r="N47" s="177">
        <v>6053</v>
      </c>
      <c r="O47" s="190">
        <v>15.129017655047534</v>
      </c>
      <c r="P47" s="272">
        <v>13.70076957899502</v>
      </c>
    </row>
    <row r="48" spans="1:16" ht="20.100000000000001" customHeight="1" x14ac:dyDescent="0.2">
      <c r="A48" s="64" t="s">
        <v>38</v>
      </c>
      <c r="B48" s="157">
        <v>2882</v>
      </c>
      <c r="C48" s="177">
        <v>165</v>
      </c>
      <c r="D48" s="177">
        <v>179</v>
      </c>
      <c r="E48" s="177">
        <v>2873</v>
      </c>
      <c r="F48" s="178">
        <v>-0.31228313671061869</v>
      </c>
      <c r="G48" s="189">
        <v>160</v>
      </c>
      <c r="H48" s="189">
        <v>24</v>
      </c>
      <c r="I48" s="295">
        <v>91</v>
      </c>
      <c r="J48" s="295">
        <v>16</v>
      </c>
      <c r="K48" s="295">
        <v>10</v>
      </c>
      <c r="L48" s="296">
        <v>19</v>
      </c>
      <c r="M48" s="177">
        <v>19307</v>
      </c>
      <c r="N48" s="177">
        <v>2713</v>
      </c>
      <c r="O48" s="190">
        <v>14.880613249080644</v>
      </c>
      <c r="P48" s="272">
        <v>14.05189827523696</v>
      </c>
    </row>
    <row r="49" spans="1:16" ht="20.100000000000001" customHeight="1" x14ac:dyDescent="0.2">
      <c r="A49" s="64" t="s">
        <v>39</v>
      </c>
      <c r="B49" s="157">
        <v>2471</v>
      </c>
      <c r="C49" s="177">
        <v>149</v>
      </c>
      <c r="D49" s="177">
        <v>113</v>
      </c>
      <c r="E49" s="177">
        <v>2486</v>
      </c>
      <c r="F49" s="178">
        <v>0.60704168352893362</v>
      </c>
      <c r="G49" s="189">
        <v>151</v>
      </c>
      <c r="H49" s="189">
        <v>1</v>
      </c>
      <c r="I49" s="295">
        <v>117</v>
      </c>
      <c r="J49" s="295">
        <v>6</v>
      </c>
      <c r="K49" s="295">
        <v>23</v>
      </c>
      <c r="L49" s="296">
        <v>4</v>
      </c>
      <c r="M49" s="177">
        <v>16689</v>
      </c>
      <c r="N49" s="177">
        <v>2335</v>
      </c>
      <c r="O49" s="190">
        <v>14.896039307328181</v>
      </c>
      <c r="P49" s="272">
        <v>13.991251722691594</v>
      </c>
    </row>
    <row r="50" spans="1:16" ht="20.100000000000001" customHeight="1" x14ac:dyDescent="0.2">
      <c r="A50" s="64" t="s">
        <v>40</v>
      </c>
      <c r="B50" s="157">
        <v>5516</v>
      </c>
      <c r="C50" s="177">
        <v>381</v>
      </c>
      <c r="D50" s="177">
        <v>255</v>
      </c>
      <c r="E50" s="177">
        <v>5584</v>
      </c>
      <c r="F50" s="178">
        <v>1.2327773749093609</v>
      </c>
      <c r="G50" s="189">
        <v>557</v>
      </c>
      <c r="H50" s="189">
        <v>35</v>
      </c>
      <c r="I50" s="295">
        <v>388</v>
      </c>
      <c r="J50" s="295">
        <v>29</v>
      </c>
      <c r="K50" s="295">
        <v>83</v>
      </c>
      <c r="L50" s="296">
        <v>22</v>
      </c>
      <c r="M50" s="177">
        <v>35526</v>
      </c>
      <c r="N50" s="177">
        <v>5027</v>
      </c>
      <c r="O50" s="190">
        <v>15.718065642064966</v>
      </c>
      <c r="P50" s="272">
        <v>14.150199853628328</v>
      </c>
    </row>
    <row r="51" spans="1:16" ht="20.100000000000001" customHeight="1" x14ac:dyDescent="0.2">
      <c r="A51" s="64" t="s">
        <v>41</v>
      </c>
      <c r="B51" s="157">
        <v>5241</v>
      </c>
      <c r="C51" s="177">
        <v>360</v>
      </c>
      <c r="D51" s="177">
        <v>445</v>
      </c>
      <c r="E51" s="177">
        <v>5046</v>
      </c>
      <c r="F51" s="178">
        <v>-3.7206639954207219</v>
      </c>
      <c r="G51" s="189">
        <v>392</v>
      </c>
      <c r="H51" s="189">
        <v>13</v>
      </c>
      <c r="I51" s="295">
        <v>271</v>
      </c>
      <c r="J51" s="295">
        <v>54</v>
      </c>
      <c r="K51" s="295">
        <v>22</v>
      </c>
      <c r="L51" s="296">
        <v>32</v>
      </c>
      <c r="M51" s="177">
        <v>44813</v>
      </c>
      <c r="N51" s="177">
        <v>4654</v>
      </c>
      <c r="O51" s="190">
        <v>11.260125410037267</v>
      </c>
      <c r="P51" s="272">
        <v>10.385379242630487</v>
      </c>
    </row>
    <row r="52" spans="1:16" ht="20.100000000000001" customHeight="1" x14ac:dyDescent="0.2">
      <c r="A52" s="64" t="s">
        <v>42</v>
      </c>
      <c r="B52" s="157">
        <v>4113</v>
      </c>
      <c r="C52" s="177">
        <v>243</v>
      </c>
      <c r="D52" s="177">
        <v>211</v>
      </c>
      <c r="E52" s="177">
        <v>4228</v>
      </c>
      <c r="F52" s="178">
        <v>2.79601264283977</v>
      </c>
      <c r="G52" s="189">
        <v>342</v>
      </c>
      <c r="H52" s="189">
        <v>20</v>
      </c>
      <c r="I52" s="295">
        <v>205</v>
      </c>
      <c r="J52" s="295">
        <v>59</v>
      </c>
      <c r="K52" s="295">
        <v>4</v>
      </c>
      <c r="L52" s="296">
        <v>54</v>
      </c>
      <c r="M52" s="177">
        <v>27407</v>
      </c>
      <c r="N52" s="177">
        <v>3886</v>
      </c>
      <c r="O52" s="190">
        <v>15.4267158025322</v>
      </c>
      <c r="P52" s="272">
        <v>14.178859415477797</v>
      </c>
    </row>
    <row r="53" spans="1:16" ht="20.100000000000001" customHeight="1" x14ac:dyDescent="0.2">
      <c r="A53" s="64" t="s">
        <v>43</v>
      </c>
      <c r="B53" s="157">
        <v>4037</v>
      </c>
      <c r="C53" s="177">
        <v>261</v>
      </c>
      <c r="D53" s="177">
        <v>232</v>
      </c>
      <c r="E53" s="177">
        <v>4070</v>
      </c>
      <c r="F53" s="178">
        <v>0.81743869209809361</v>
      </c>
      <c r="G53" s="189">
        <v>343</v>
      </c>
      <c r="H53" s="189">
        <v>0</v>
      </c>
      <c r="I53" s="295">
        <v>258</v>
      </c>
      <c r="J53" s="295">
        <v>57</v>
      </c>
      <c r="K53" s="295">
        <v>1</v>
      </c>
      <c r="L53" s="296">
        <v>27</v>
      </c>
      <c r="M53" s="177">
        <v>26989</v>
      </c>
      <c r="N53" s="177">
        <v>3727</v>
      </c>
      <c r="O53" s="190">
        <v>15.08021786653822</v>
      </c>
      <c r="P53" s="272">
        <v>13.809329726925785</v>
      </c>
    </row>
    <row r="54" spans="1:16" ht="20.100000000000001" customHeight="1" x14ac:dyDescent="0.2">
      <c r="A54" s="66" t="s">
        <v>44</v>
      </c>
      <c r="B54" s="157">
        <v>1208</v>
      </c>
      <c r="C54" s="177">
        <v>82</v>
      </c>
      <c r="D54" s="177">
        <v>61</v>
      </c>
      <c r="E54" s="177">
        <v>1221</v>
      </c>
      <c r="F54" s="178">
        <v>1.0761589403973488</v>
      </c>
      <c r="G54" s="189">
        <v>100</v>
      </c>
      <c r="H54" s="189">
        <v>0</v>
      </c>
      <c r="I54" s="295">
        <v>70</v>
      </c>
      <c r="J54" s="295">
        <v>6</v>
      </c>
      <c r="K54" s="295">
        <v>22</v>
      </c>
      <c r="L54" s="296">
        <v>2</v>
      </c>
      <c r="M54" s="177">
        <v>7929</v>
      </c>
      <c r="N54" s="177">
        <v>1121</v>
      </c>
      <c r="O54" s="190">
        <v>15.399167612561483</v>
      </c>
      <c r="P54" s="272">
        <v>14.13797452389961</v>
      </c>
    </row>
    <row r="55" spans="1:16" ht="20.100000000000001" customHeight="1" x14ac:dyDescent="0.2">
      <c r="A55" s="64" t="s">
        <v>45</v>
      </c>
      <c r="B55" s="157">
        <v>2352</v>
      </c>
      <c r="C55" s="177">
        <v>148</v>
      </c>
      <c r="D55" s="177">
        <v>165</v>
      </c>
      <c r="E55" s="177">
        <v>2395</v>
      </c>
      <c r="F55" s="178">
        <v>1.8282312925170032</v>
      </c>
      <c r="G55" s="189">
        <v>137</v>
      </c>
      <c r="H55" s="189">
        <v>6</v>
      </c>
      <c r="I55" s="295">
        <v>69</v>
      </c>
      <c r="J55" s="295">
        <v>17</v>
      </c>
      <c r="K55" s="295">
        <v>5</v>
      </c>
      <c r="L55" s="296">
        <v>40</v>
      </c>
      <c r="M55" s="177">
        <v>17318</v>
      </c>
      <c r="N55" s="177">
        <v>2258</v>
      </c>
      <c r="O55" s="190">
        <v>13.829541517496247</v>
      </c>
      <c r="P55" s="272">
        <v>13.038457096662432</v>
      </c>
    </row>
    <row r="56" spans="1:16" ht="20.100000000000001" customHeight="1" thickBot="1" x14ac:dyDescent="0.25">
      <c r="A56" s="66" t="s">
        <v>46</v>
      </c>
      <c r="B56" s="157">
        <v>7719</v>
      </c>
      <c r="C56" s="177">
        <v>444</v>
      </c>
      <c r="D56" s="177">
        <v>503</v>
      </c>
      <c r="E56" s="177">
        <v>7684</v>
      </c>
      <c r="F56" s="178">
        <v>-0.45342660966446147</v>
      </c>
      <c r="G56" s="189">
        <v>530</v>
      </c>
      <c r="H56" s="189">
        <v>6</v>
      </c>
      <c r="I56" s="295">
        <v>423</v>
      </c>
      <c r="J56" s="295">
        <v>68</v>
      </c>
      <c r="K56" s="295">
        <v>13</v>
      </c>
      <c r="L56" s="296">
        <v>20</v>
      </c>
      <c r="M56" s="177">
        <v>75788</v>
      </c>
      <c r="N56" s="177">
        <v>7154</v>
      </c>
      <c r="O56" s="190">
        <v>10.138808254604951</v>
      </c>
      <c r="P56" s="272">
        <v>9.4394891011769673</v>
      </c>
    </row>
    <row r="57" spans="1:16" ht="20.100000000000001" customHeight="1" thickBot="1" x14ac:dyDescent="0.25">
      <c r="A57" s="67" t="s">
        <v>47</v>
      </c>
      <c r="B57" s="159">
        <v>44576</v>
      </c>
      <c r="C57" s="181">
        <v>2770</v>
      </c>
      <c r="D57" s="181">
        <v>2600</v>
      </c>
      <c r="E57" s="181">
        <v>44663</v>
      </c>
      <c r="F57" s="182">
        <v>0.19517229002153158</v>
      </c>
      <c r="G57" s="193">
        <v>3464</v>
      </c>
      <c r="H57" s="193">
        <v>112</v>
      </c>
      <c r="I57" s="299">
        <v>2414</v>
      </c>
      <c r="J57" s="299">
        <v>408</v>
      </c>
      <c r="K57" s="299">
        <v>231</v>
      </c>
      <c r="L57" s="300">
        <v>299</v>
      </c>
      <c r="M57" s="181">
        <v>330632</v>
      </c>
      <c r="N57" s="181">
        <v>41199</v>
      </c>
      <c r="O57" s="194">
        <v>13.508371845435409</v>
      </c>
      <c r="P57" s="274">
        <v>12.460681361755668</v>
      </c>
    </row>
    <row r="58" spans="1:16" ht="20.25" customHeight="1" x14ac:dyDescent="0.2">
      <c r="A58" s="66" t="s">
        <v>48</v>
      </c>
      <c r="B58" s="157">
        <v>6087</v>
      </c>
      <c r="C58" s="177">
        <v>185</v>
      </c>
      <c r="D58" s="177">
        <v>481</v>
      </c>
      <c r="E58" s="177">
        <v>5886</v>
      </c>
      <c r="F58" s="178">
        <v>-3.3021192705766396</v>
      </c>
      <c r="G58" s="189">
        <v>426</v>
      </c>
      <c r="H58" s="189">
        <v>4</v>
      </c>
      <c r="I58" s="295">
        <v>296</v>
      </c>
      <c r="J58" s="295">
        <v>53</v>
      </c>
      <c r="K58" s="295">
        <v>52</v>
      </c>
      <c r="L58" s="296">
        <v>21</v>
      </c>
      <c r="M58" s="175">
        <v>59840</v>
      </c>
      <c r="N58" s="177">
        <v>5460</v>
      </c>
      <c r="O58" s="190">
        <v>9.8362299465240639</v>
      </c>
      <c r="P58" s="275">
        <v>9.1243315508021396</v>
      </c>
    </row>
    <row r="59" spans="1:16" ht="21" customHeight="1" x14ac:dyDescent="0.2">
      <c r="A59" s="64" t="s">
        <v>49</v>
      </c>
      <c r="B59" s="157">
        <v>1567</v>
      </c>
      <c r="C59" s="177">
        <v>136</v>
      </c>
      <c r="D59" s="177">
        <v>82</v>
      </c>
      <c r="E59" s="177">
        <v>1635</v>
      </c>
      <c r="F59" s="178">
        <v>4.3395022335673303</v>
      </c>
      <c r="G59" s="189">
        <v>112</v>
      </c>
      <c r="H59" s="189">
        <v>0</v>
      </c>
      <c r="I59" s="295">
        <v>68</v>
      </c>
      <c r="J59" s="295">
        <v>9</v>
      </c>
      <c r="K59" s="295">
        <v>9</v>
      </c>
      <c r="L59" s="296">
        <v>26</v>
      </c>
      <c r="M59" s="177">
        <v>8290</v>
      </c>
      <c r="N59" s="177">
        <v>1523</v>
      </c>
      <c r="O59" s="190">
        <v>19.722557297949336</v>
      </c>
      <c r="P59" s="272">
        <v>18.371531966224367</v>
      </c>
    </row>
    <row r="60" spans="1:16" ht="21" customHeight="1" x14ac:dyDescent="0.2">
      <c r="A60" s="64" t="s">
        <v>50</v>
      </c>
      <c r="B60" s="157">
        <v>5629</v>
      </c>
      <c r="C60" s="177">
        <v>435</v>
      </c>
      <c r="D60" s="177">
        <v>387</v>
      </c>
      <c r="E60" s="177">
        <v>5690</v>
      </c>
      <c r="F60" s="178">
        <v>1.0836738319417236</v>
      </c>
      <c r="G60" s="189">
        <v>753</v>
      </c>
      <c r="H60" s="189">
        <v>1</v>
      </c>
      <c r="I60" s="295">
        <v>424</v>
      </c>
      <c r="J60" s="295">
        <v>44</v>
      </c>
      <c r="K60" s="295">
        <v>272</v>
      </c>
      <c r="L60" s="296">
        <v>12</v>
      </c>
      <c r="M60" s="177">
        <v>32390</v>
      </c>
      <c r="N60" s="177">
        <v>4937</v>
      </c>
      <c r="O60" s="190">
        <v>17.567150355047854</v>
      </c>
      <c r="P60" s="272">
        <v>15.242358752701451</v>
      </c>
    </row>
    <row r="61" spans="1:16" ht="21" customHeight="1" x14ac:dyDescent="0.2">
      <c r="A61" s="64" t="s">
        <v>51</v>
      </c>
      <c r="B61" s="157">
        <v>2435</v>
      </c>
      <c r="C61" s="177">
        <v>174</v>
      </c>
      <c r="D61" s="177">
        <v>150</v>
      </c>
      <c r="E61" s="177">
        <v>2519</v>
      </c>
      <c r="F61" s="178">
        <v>3.4496919917864517</v>
      </c>
      <c r="G61" s="189">
        <v>234</v>
      </c>
      <c r="H61" s="189">
        <v>0</v>
      </c>
      <c r="I61" s="295">
        <v>173</v>
      </c>
      <c r="J61" s="295">
        <v>6</v>
      </c>
      <c r="K61" s="295">
        <v>24</v>
      </c>
      <c r="L61" s="296">
        <v>31</v>
      </c>
      <c r="M61" s="177">
        <v>16862</v>
      </c>
      <c r="N61" s="177">
        <v>2285</v>
      </c>
      <c r="O61" s="190">
        <v>14.938915905586526</v>
      </c>
      <c r="P61" s="272">
        <v>13.551180168426047</v>
      </c>
    </row>
    <row r="62" spans="1:16" ht="21" customHeight="1" x14ac:dyDescent="0.2">
      <c r="A62" s="64" t="s">
        <v>52</v>
      </c>
      <c r="B62" s="157">
        <v>2039</v>
      </c>
      <c r="C62" s="177">
        <v>130</v>
      </c>
      <c r="D62" s="177">
        <v>117</v>
      </c>
      <c r="E62" s="177">
        <v>2060</v>
      </c>
      <c r="F62" s="178">
        <v>1.0299166257969574</v>
      </c>
      <c r="G62" s="189">
        <v>216</v>
      </c>
      <c r="H62" s="189">
        <v>1</v>
      </c>
      <c r="I62" s="295">
        <v>181</v>
      </c>
      <c r="J62" s="295">
        <v>3</v>
      </c>
      <c r="K62" s="295">
        <v>26</v>
      </c>
      <c r="L62" s="296">
        <v>5</v>
      </c>
      <c r="M62" s="177">
        <v>11660</v>
      </c>
      <c r="N62" s="177">
        <v>1844</v>
      </c>
      <c r="O62" s="190">
        <v>17.667238421955403</v>
      </c>
      <c r="P62" s="272">
        <v>15.8147512864494</v>
      </c>
    </row>
    <row r="63" spans="1:16" ht="21" customHeight="1" x14ac:dyDescent="0.2">
      <c r="A63" s="64" t="s">
        <v>53</v>
      </c>
      <c r="B63" s="157">
        <v>8457</v>
      </c>
      <c r="C63" s="177">
        <v>383</v>
      </c>
      <c r="D63" s="177">
        <v>326</v>
      </c>
      <c r="E63" s="177">
        <v>8397</v>
      </c>
      <c r="F63" s="178">
        <v>-0.70947144377439031</v>
      </c>
      <c r="G63" s="189">
        <v>876</v>
      </c>
      <c r="H63" s="189">
        <v>25</v>
      </c>
      <c r="I63" s="295">
        <v>377</v>
      </c>
      <c r="J63" s="295">
        <v>64</v>
      </c>
      <c r="K63" s="295">
        <v>336</v>
      </c>
      <c r="L63" s="296">
        <v>74</v>
      </c>
      <c r="M63" s="177">
        <v>35094</v>
      </c>
      <c r="N63" s="177">
        <v>7521</v>
      </c>
      <c r="O63" s="190">
        <v>23.927167037100357</v>
      </c>
      <c r="P63" s="272">
        <v>21.431013848521115</v>
      </c>
    </row>
    <row r="64" spans="1:16" ht="21" customHeight="1" x14ac:dyDescent="0.2">
      <c r="A64" s="64" t="s">
        <v>54</v>
      </c>
      <c r="B64" s="157">
        <v>3174</v>
      </c>
      <c r="C64" s="177">
        <v>118</v>
      </c>
      <c r="D64" s="177">
        <v>84</v>
      </c>
      <c r="E64" s="177">
        <v>3203</v>
      </c>
      <c r="F64" s="178">
        <v>0.91367359798361747</v>
      </c>
      <c r="G64" s="189">
        <v>352</v>
      </c>
      <c r="H64" s="189">
        <v>5</v>
      </c>
      <c r="I64" s="295">
        <v>167</v>
      </c>
      <c r="J64" s="295">
        <v>18</v>
      </c>
      <c r="K64" s="295">
        <v>134</v>
      </c>
      <c r="L64" s="296">
        <v>28</v>
      </c>
      <c r="M64" s="177">
        <v>11217</v>
      </c>
      <c r="N64" s="177">
        <v>2851</v>
      </c>
      <c r="O64" s="190">
        <v>28.554872069180707</v>
      </c>
      <c r="P64" s="272">
        <v>25.416778104662566</v>
      </c>
    </row>
    <row r="65" spans="1:16" ht="21" customHeight="1" x14ac:dyDescent="0.2">
      <c r="A65" s="64" t="s">
        <v>55</v>
      </c>
      <c r="B65" s="157">
        <v>6820</v>
      </c>
      <c r="C65" s="177">
        <v>200</v>
      </c>
      <c r="D65" s="177">
        <v>204</v>
      </c>
      <c r="E65" s="177">
        <v>6793</v>
      </c>
      <c r="F65" s="178">
        <v>-0.39589442815248788</v>
      </c>
      <c r="G65" s="189">
        <v>942</v>
      </c>
      <c r="H65" s="189">
        <v>23</v>
      </c>
      <c r="I65" s="295">
        <v>223</v>
      </c>
      <c r="J65" s="295">
        <v>61</v>
      </c>
      <c r="K65" s="295">
        <v>537</v>
      </c>
      <c r="L65" s="296">
        <v>98</v>
      </c>
      <c r="M65" s="177">
        <v>19815</v>
      </c>
      <c r="N65" s="177">
        <v>5851</v>
      </c>
      <c r="O65" s="190">
        <v>34.282109512995206</v>
      </c>
      <c r="P65" s="272">
        <v>29.52813525107242</v>
      </c>
    </row>
    <row r="66" spans="1:16" ht="21" customHeight="1" x14ac:dyDescent="0.2">
      <c r="A66" s="64" t="s">
        <v>56</v>
      </c>
      <c r="B66" s="157">
        <v>14511</v>
      </c>
      <c r="C66" s="177">
        <v>309</v>
      </c>
      <c r="D66" s="177">
        <v>412</v>
      </c>
      <c r="E66" s="177">
        <v>14448</v>
      </c>
      <c r="F66" s="178">
        <v>-0.43415340086831122</v>
      </c>
      <c r="G66" s="189">
        <v>1471</v>
      </c>
      <c r="H66" s="189">
        <v>3</v>
      </c>
      <c r="I66" s="295">
        <v>535</v>
      </c>
      <c r="J66" s="295">
        <v>51</v>
      </c>
      <c r="K66" s="295">
        <v>649</v>
      </c>
      <c r="L66" s="296">
        <v>233</v>
      </c>
      <c r="M66" s="177">
        <v>41257</v>
      </c>
      <c r="N66" s="177">
        <v>12977</v>
      </c>
      <c r="O66" s="190">
        <v>35.019511840414957</v>
      </c>
      <c r="P66" s="272">
        <v>31.454056281358316</v>
      </c>
    </row>
    <row r="67" spans="1:16" ht="21" customHeight="1" x14ac:dyDescent="0.2">
      <c r="A67" s="64" t="s">
        <v>57</v>
      </c>
      <c r="B67" s="157">
        <v>5521</v>
      </c>
      <c r="C67" s="177">
        <v>196</v>
      </c>
      <c r="D67" s="177">
        <v>205</v>
      </c>
      <c r="E67" s="177">
        <v>5483</v>
      </c>
      <c r="F67" s="178">
        <v>-0.68828110849483437</v>
      </c>
      <c r="G67" s="189">
        <v>311</v>
      </c>
      <c r="H67" s="189">
        <v>0</v>
      </c>
      <c r="I67" s="295">
        <v>258</v>
      </c>
      <c r="J67" s="295">
        <v>39</v>
      </c>
      <c r="K67" s="295">
        <v>0</v>
      </c>
      <c r="L67" s="296">
        <v>14</v>
      </c>
      <c r="M67" s="177">
        <v>22287</v>
      </c>
      <c r="N67" s="177">
        <v>5172</v>
      </c>
      <c r="O67" s="190">
        <v>24.601785794409295</v>
      </c>
      <c r="P67" s="272">
        <v>23.206353479606946</v>
      </c>
    </row>
    <row r="68" spans="1:16" ht="21" customHeight="1" x14ac:dyDescent="0.2">
      <c r="A68" s="64" t="s">
        <v>58</v>
      </c>
      <c r="B68" s="157">
        <v>3985</v>
      </c>
      <c r="C68" s="177">
        <v>239</v>
      </c>
      <c r="D68" s="177">
        <v>242</v>
      </c>
      <c r="E68" s="177">
        <v>3948</v>
      </c>
      <c r="F68" s="178">
        <v>-0.92848180677540881</v>
      </c>
      <c r="G68" s="189">
        <v>306</v>
      </c>
      <c r="H68" s="189">
        <v>7</v>
      </c>
      <c r="I68" s="295">
        <v>251</v>
      </c>
      <c r="J68" s="295">
        <v>11</v>
      </c>
      <c r="K68" s="295">
        <v>14</v>
      </c>
      <c r="L68" s="296">
        <v>23</v>
      </c>
      <c r="M68" s="177">
        <v>35291</v>
      </c>
      <c r="N68" s="177">
        <v>3642</v>
      </c>
      <c r="O68" s="190">
        <v>11.186988183956249</v>
      </c>
      <c r="P68" s="272">
        <v>10.319911592190644</v>
      </c>
    </row>
    <row r="69" spans="1:16" ht="21" customHeight="1" x14ac:dyDescent="0.2">
      <c r="A69" s="64" t="s">
        <v>59</v>
      </c>
      <c r="B69" s="157">
        <v>2489</v>
      </c>
      <c r="C69" s="177">
        <v>151</v>
      </c>
      <c r="D69" s="177">
        <v>107</v>
      </c>
      <c r="E69" s="177">
        <v>2530</v>
      </c>
      <c r="F69" s="178">
        <v>1.6472478907191572</v>
      </c>
      <c r="G69" s="189">
        <v>145</v>
      </c>
      <c r="H69" s="189">
        <v>1</v>
      </c>
      <c r="I69" s="295">
        <v>97</v>
      </c>
      <c r="J69" s="295">
        <v>9</v>
      </c>
      <c r="K69" s="295">
        <v>20</v>
      </c>
      <c r="L69" s="296">
        <v>18</v>
      </c>
      <c r="M69" s="177">
        <v>13531</v>
      </c>
      <c r="N69" s="177">
        <v>2385</v>
      </c>
      <c r="O69" s="190">
        <v>18.697805040277881</v>
      </c>
      <c r="P69" s="272">
        <v>17.626191707929937</v>
      </c>
    </row>
    <row r="70" spans="1:16" ht="21" customHeight="1" x14ac:dyDescent="0.2">
      <c r="A70" s="68" t="s">
        <v>60</v>
      </c>
      <c r="B70" s="157">
        <v>3728</v>
      </c>
      <c r="C70" s="177">
        <v>236</v>
      </c>
      <c r="D70" s="177">
        <v>216</v>
      </c>
      <c r="E70" s="177">
        <v>3718</v>
      </c>
      <c r="F70" s="178">
        <v>-0.26824034334764235</v>
      </c>
      <c r="G70" s="189">
        <v>202</v>
      </c>
      <c r="H70" s="189">
        <v>0</v>
      </c>
      <c r="I70" s="295">
        <v>124</v>
      </c>
      <c r="J70" s="295">
        <v>12</v>
      </c>
      <c r="K70" s="295">
        <v>33</v>
      </c>
      <c r="L70" s="296">
        <v>33</v>
      </c>
      <c r="M70" s="177">
        <v>24080</v>
      </c>
      <c r="N70" s="177">
        <v>3516</v>
      </c>
      <c r="O70" s="190">
        <v>15.440199335548172</v>
      </c>
      <c r="P70" s="272">
        <v>14.601328903654485</v>
      </c>
    </row>
    <row r="71" spans="1:16" ht="21" customHeight="1" x14ac:dyDescent="0.2">
      <c r="A71" s="69" t="s">
        <v>61</v>
      </c>
      <c r="B71" s="158">
        <v>66442</v>
      </c>
      <c r="C71" s="179">
        <v>2892</v>
      </c>
      <c r="D71" s="179">
        <v>3013</v>
      </c>
      <c r="E71" s="179">
        <v>66310</v>
      </c>
      <c r="F71" s="180">
        <v>-0.19866951626983109</v>
      </c>
      <c r="G71" s="191">
        <v>6346</v>
      </c>
      <c r="H71" s="191">
        <v>70</v>
      </c>
      <c r="I71" s="297">
        <v>3174</v>
      </c>
      <c r="J71" s="297">
        <v>380</v>
      </c>
      <c r="K71" s="297">
        <v>2106</v>
      </c>
      <c r="L71" s="298">
        <v>616</v>
      </c>
      <c r="M71" s="179">
        <v>331614</v>
      </c>
      <c r="N71" s="179">
        <v>59964</v>
      </c>
      <c r="O71" s="192">
        <v>19.99614009058725</v>
      </c>
      <c r="P71" s="273">
        <v>18.082469377046806</v>
      </c>
    </row>
    <row r="72" spans="1:16" ht="21" customHeight="1" x14ac:dyDescent="0.2">
      <c r="A72" s="64" t="s">
        <v>62</v>
      </c>
      <c r="B72" s="157">
        <v>8269</v>
      </c>
      <c r="C72" s="177">
        <v>602</v>
      </c>
      <c r="D72" s="177">
        <v>439</v>
      </c>
      <c r="E72" s="177">
        <v>8454</v>
      </c>
      <c r="F72" s="178">
        <v>2.237271737815945</v>
      </c>
      <c r="G72" s="189">
        <v>754</v>
      </c>
      <c r="H72" s="189">
        <v>2</v>
      </c>
      <c r="I72" s="295">
        <v>284</v>
      </c>
      <c r="J72" s="295">
        <v>46</v>
      </c>
      <c r="K72" s="295">
        <v>373</v>
      </c>
      <c r="L72" s="296">
        <v>49</v>
      </c>
      <c r="M72" s="177">
        <v>38383</v>
      </c>
      <c r="N72" s="177">
        <v>7700</v>
      </c>
      <c r="O72" s="190">
        <v>22.025375817419171</v>
      </c>
      <c r="P72" s="272">
        <v>20.060964489487535</v>
      </c>
    </row>
    <row r="73" spans="1:16" ht="21" customHeight="1" x14ac:dyDescent="0.2">
      <c r="A73" s="64" t="s">
        <v>63</v>
      </c>
      <c r="B73" s="157">
        <v>6049</v>
      </c>
      <c r="C73" s="177">
        <v>246</v>
      </c>
      <c r="D73" s="177">
        <v>297</v>
      </c>
      <c r="E73" s="177">
        <v>5961</v>
      </c>
      <c r="F73" s="178">
        <v>-1.4547859150272728</v>
      </c>
      <c r="G73" s="189">
        <v>494</v>
      </c>
      <c r="H73" s="189">
        <v>13</v>
      </c>
      <c r="I73" s="295">
        <v>335</v>
      </c>
      <c r="J73" s="295">
        <v>54</v>
      </c>
      <c r="K73" s="295">
        <v>69</v>
      </c>
      <c r="L73" s="296">
        <v>23</v>
      </c>
      <c r="M73" s="177">
        <v>31428</v>
      </c>
      <c r="N73" s="177">
        <v>5467</v>
      </c>
      <c r="O73" s="190">
        <v>18.967163039327989</v>
      </c>
      <c r="P73" s="272">
        <v>17.395316278477789</v>
      </c>
    </row>
    <row r="74" spans="1:16" ht="21" customHeight="1" x14ac:dyDescent="0.2">
      <c r="A74" s="64" t="s">
        <v>64</v>
      </c>
      <c r="B74" s="157">
        <v>9783</v>
      </c>
      <c r="C74" s="177">
        <v>397</v>
      </c>
      <c r="D74" s="177">
        <v>358</v>
      </c>
      <c r="E74" s="177">
        <v>9818</v>
      </c>
      <c r="F74" s="178">
        <v>0.35776346723908148</v>
      </c>
      <c r="G74" s="189">
        <v>834</v>
      </c>
      <c r="H74" s="189">
        <v>0</v>
      </c>
      <c r="I74" s="295">
        <v>297</v>
      </c>
      <c r="J74" s="295">
        <v>22</v>
      </c>
      <c r="K74" s="295">
        <v>471</v>
      </c>
      <c r="L74" s="296">
        <v>44</v>
      </c>
      <c r="M74" s="177">
        <v>32327</v>
      </c>
      <c r="N74" s="177">
        <v>8984</v>
      </c>
      <c r="O74" s="190">
        <v>30.370897392272713</v>
      </c>
      <c r="P74" s="272">
        <v>27.791010610325735</v>
      </c>
    </row>
    <row r="75" spans="1:16" ht="21" customHeight="1" x14ac:dyDescent="0.2">
      <c r="A75" s="64" t="s">
        <v>65</v>
      </c>
      <c r="B75" s="157">
        <v>3503</v>
      </c>
      <c r="C75" s="177">
        <v>133</v>
      </c>
      <c r="D75" s="177">
        <v>118</v>
      </c>
      <c r="E75" s="177">
        <v>3509</v>
      </c>
      <c r="F75" s="178">
        <v>0.17128175849272509</v>
      </c>
      <c r="G75" s="189">
        <v>365</v>
      </c>
      <c r="H75" s="189">
        <v>0</v>
      </c>
      <c r="I75" s="295">
        <v>194</v>
      </c>
      <c r="J75" s="295">
        <v>27</v>
      </c>
      <c r="K75" s="295">
        <v>112</v>
      </c>
      <c r="L75" s="296">
        <v>32</v>
      </c>
      <c r="M75" s="177">
        <v>15239</v>
      </c>
      <c r="N75" s="177">
        <v>3144</v>
      </c>
      <c r="O75" s="190">
        <v>23.026445304810029</v>
      </c>
      <c r="P75" s="272">
        <v>20.631275018045802</v>
      </c>
    </row>
    <row r="76" spans="1:16" ht="21" customHeight="1" x14ac:dyDescent="0.2">
      <c r="A76" s="64" t="s">
        <v>66</v>
      </c>
      <c r="B76" s="157">
        <v>1350</v>
      </c>
      <c r="C76" s="177">
        <v>36</v>
      </c>
      <c r="D76" s="177">
        <v>37</v>
      </c>
      <c r="E76" s="177">
        <v>1347</v>
      </c>
      <c r="F76" s="178">
        <v>-0.22222222222222854</v>
      </c>
      <c r="G76" s="189">
        <v>299</v>
      </c>
      <c r="H76" s="189">
        <v>0</v>
      </c>
      <c r="I76" s="295">
        <v>160</v>
      </c>
      <c r="J76" s="295">
        <v>7</v>
      </c>
      <c r="K76" s="295">
        <v>121</v>
      </c>
      <c r="L76" s="296">
        <v>11</v>
      </c>
      <c r="M76" s="177">
        <v>5386</v>
      </c>
      <c r="N76" s="177">
        <v>1048</v>
      </c>
      <c r="O76" s="190">
        <v>25.009283327144448</v>
      </c>
      <c r="P76" s="272">
        <v>19.457853694764204</v>
      </c>
    </row>
    <row r="77" spans="1:16" ht="21" customHeight="1" x14ac:dyDescent="0.2">
      <c r="A77" s="64" t="s">
        <v>67</v>
      </c>
      <c r="B77" s="157">
        <v>8484</v>
      </c>
      <c r="C77" s="177">
        <v>404</v>
      </c>
      <c r="D77" s="177">
        <v>437</v>
      </c>
      <c r="E77" s="177">
        <v>8396</v>
      </c>
      <c r="F77" s="178">
        <v>-1.0372465818010426</v>
      </c>
      <c r="G77" s="189">
        <v>1252</v>
      </c>
      <c r="H77" s="189">
        <v>0</v>
      </c>
      <c r="I77" s="295">
        <v>961</v>
      </c>
      <c r="J77" s="295">
        <v>72</v>
      </c>
      <c r="K77" s="295">
        <v>194</v>
      </c>
      <c r="L77" s="296">
        <v>25</v>
      </c>
      <c r="M77" s="177">
        <v>50400</v>
      </c>
      <c r="N77" s="177">
        <v>7144</v>
      </c>
      <c r="O77" s="190">
        <v>16.658730158730158</v>
      </c>
      <c r="P77" s="272">
        <v>14.174603174603174</v>
      </c>
    </row>
    <row r="78" spans="1:16" ht="21" customHeight="1" x14ac:dyDescent="0.2">
      <c r="A78" s="66" t="s">
        <v>68</v>
      </c>
      <c r="B78" s="157">
        <v>15383</v>
      </c>
      <c r="C78" s="177">
        <v>594</v>
      </c>
      <c r="D78" s="177">
        <v>1058</v>
      </c>
      <c r="E78" s="177">
        <v>14793</v>
      </c>
      <c r="F78" s="178">
        <v>-3.8354027172853193</v>
      </c>
      <c r="G78" s="189">
        <v>1088</v>
      </c>
      <c r="H78" s="189">
        <v>20</v>
      </c>
      <c r="I78" s="295">
        <v>723</v>
      </c>
      <c r="J78" s="295">
        <v>129</v>
      </c>
      <c r="K78" s="295">
        <v>187</v>
      </c>
      <c r="L78" s="296">
        <v>29</v>
      </c>
      <c r="M78" s="177">
        <v>80717</v>
      </c>
      <c r="N78" s="177">
        <v>13705</v>
      </c>
      <c r="O78" s="190">
        <v>18.326994313465566</v>
      </c>
      <c r="P78" s="272">
        <v>16.979075039954409</v>
      </c>
    </row>
    <row r="79" spans="1:16" ht="21" customHeight="1" x14ac:dyDescent="0.2">
      <c r="A79" s="64" t="s">
        <v>69</v>
      </c>
      <c r="B79" s="157">
        <v>7076</v>
      </c>
      <c r="C79" s="177">
        <v>266</v>
      </c>
      <c r="D79" s="177">
        <v>293</v>
      </c>
      <c r="E79" s="177">
        <v>6976</v>
      </c>
      <c r="F79" s="178">
        <v>-1.4132278123233419</v>
      </c>
      <c r="G79" s="189">
        <v>666</v>
      </c>
      <c r="H79" s="189">
        <v>0</v>
      </c>
      <c r="I79" s="295">
        <v>201</v>
      </c>
      <c r="J79" s="295">
        <v>45</v>
      </c>
      <c r="K79" s="295">
        <v>395</v>
      </c>
      <c r="L79" s="296">
        <v>25</v>
      </c>
      <c r="M79" s="177">
        <v>26762</v>
      </c>
      <c r="N79" s="177">
        <v>6310</v>
      </c>
      <c r="O79" s="190">
        <v>26.066811150138257</v>
      </c>
      <c r="P79" s="272">
        <v>23.578207906733429</v>
      </c>
    </row>
    <row r="80" spans="1:16" ht="21" customHeight="1" x14ac:dyDescent="0.2">
      <c r="A80" s="64" t="s">
        <v>70</v>
      </c>
      <c r="B80" s="157">
        <v>4162</v>
      </c>
      <c r="C80" s="177">
        <v>159</v>
      </c>
      <c r="D80" s="177">
        <v>206</v>
      </c>
      <c r="E80" s="177">
        <v>4128</v>
      </c>
      <c r="F80" s="178">
        <v>-0.81691494473810167</v>
      </c>
      <c r="G80" s="189">
        <v>288</v>
      </c>
      <c r="H80" s="189">
        <v>7</v>
      </c>
      <c r="I80" s="295">
        <v>221</v>
      </c>
      <c r="J80" s="295">
        <v>27</v>
      </c>
      <c r="K80" s="295">
        <v>21</v>
      </c>
      <c r="L80" s="296">
        <v>12</v>
      </c>
      <c r="M80" s="177">
        <v>18561</v>
      </c>
      <c r="N80" s="177">
        <v>3840</v>
      </c>
      <c r="O80" s="190">
        <v>22.240181024729271</v>
      </c>
      <c r="P80" s="272">
        <v>20.688540488120253</v>
      </c>
    </row>
    <row r="81" spans="1:16" ht="21" customHeight="1" x14ac:dyDescent="0.2">
      <c r="A81" s="64" t="s">
        <v>71</v>
      </c>
      <c r="B81" s="157">
        <v>3931</v>
      </c>
      <c r="C81" s="177">
        <v>142</v>
      </c>
      <c r="D81" s="177">
        <v>252</v>
      </c>
      <c r="E81" s="177">
        <v>3923</v>
      </c>
      <c r="F81" s="178">
        <v>-0.20351055711014965</v>
      </c>
      <c r="G81" s="189">
        <v>363</v>
      </c>
      <c r="H81" s="189">
        <v>1</v>
      </c>
      <c r="I81" s="295">
        <v>262</v>
      </c>
      <c r="J81" s="295">
        <v>32</v>
      </c>
      <c r="K81" s="295">
        <v>3</v>
      </c>
      <c r="L81" s="296">
        <v>65</v>
      </c>
      <c r="M81" s="177">
        <v>24592</v>
      </c>
      <c r="N81" s="177">
        <v>3560</v>
      </c>
      <c r="O81" s="190">
        <v>15.952342225113858</v>
      </c>
      <c r="P81" s="272">
        <v>14.476252439817827</v>
      </c>
    </row>
    <row r="82" spans="1:16" ht="21" customHeight="1" x14ac:dyDescent="0.2">
      <c r="A82" s="64" t="s">
        <v>72</v>
      </c>
      <c r="B82" s="157">
        <v>2289</v>
      </c>
      <c r="C82" s="177">
        <v>98</v>
      </c>
      <c r="D82" s="177">
        <v>126</v>
      </c>
      <c r="E82" s="177">
        <v>2285</v>
      </c>
      <c r="F82" s="178">
        <v>-0.17474879860201042</v>
      </c>
      <c r="G82" s="189">
        <v>408</v>
      </c>
      <c r="H82" s="189">
        <v>3</v>
      </c>
      <c r="I82" s="295">
        <v>215</v>
      </c>
      <c r="J82" s="295">
        <v>18</v>
      </c>
      <c r="K82" s="295">
        <v>168</v>
      </c>
      <c r="L82" s="296">
        <v>4</v>
      </c>
      <c r="M82" s="177">
        <v>10469</v>
      </c>
      <c r="N82" s="177">
        <v>1877</v>
      </c>
      <c r="O82" s="190">
        <v>21.826344445505779</v>
      </c>
      <c r="P82" s="272">
        <v>17.929124080618969</v>
      </c>
    </row>
    <row r="83" spans="1:16" ht="21" customHeight="1" x14ac:dyDescent="0.2">
      <c r="A83" s="64" t="s">
        <v>73</v>
      </c>
      <c r="B83" s="157">
        <v>4058</v>
      </c>
      <c r="C83" s="177">
        <v>189</v>
      </c>
      <c r="D83" s="177">
        <v>205</v>
      </c>
      <c r="E83" s="177">
        <v>4025</v>
      </c>
      <c r="F83" s="178">
        <v>-0.8132084770823127</v>
      </c>
      <c r="G83" s="189">
        <v>372</v>
      </c>
      <c r="H83" s="189">
        <v>1</v>
      </c>
      <c r="I83" s="295">
        <v>175</v>
      </c>
      <c r="J83" s="295">
        <v>23</v>
      </c>
      <c r="K83" s="295">
        <v>161</v>
      </c>
      <c r="L83" s="296">
        <v>12</v>
      </c>
      <c r="M83" s="177">
        <v>16938</v>
      </c>
      <c r="N83" s="177">
        <v>3653</v>
      </c>
      <c r="O83" s="190">
        <v>23.763136143582479</v>
      </c>
      <c r="P83" s="272">
        <v>21.5668910142874</v>
      </c>
    </row>
    <row r="84" spans="1:16" ht="21" customHeight="1" x14ac:dyDescent="0.2">
      <c r="A84" s="68" t="s">
        <v>74</v>
      </c>
      <c r="B84" s="157">
        <v>9931</v>
      </c>
      <c r="C84" s="177">
        <v>307</v>
      </c>
      <c r="D84" s="177">
        <v>449</v>
      </c>
      <c r="E84" s="177">
        <v>9875</v>
      </c>
      <c r="F84" s="178">
        <v>-0.56389084684322199</v>
      </c>
      <c r="G84" s="189">
        <v>926</v>
      </c>
      <c r="H84" s="189">
        <v>12</v>
      </c>
      <c r="I84" s="295">
        <v>679</v>
      </c>
      <c r="J84" s="295">
        <v>117</v>
      </c>
      <c r="K84" s="295">
        <v>72</v>
      </c>
      <c r="L84" s="296">
        <v>46</v>
      </c>
      <c r="M84" s="177">
        <v>38409</v>
      </c>
      <c r="N84" s="177">
        <v>8949</v>
      </c>
      <c r="O84" s="190">
        <v>25.710120023952719</v>
      </c>
      <c r="P84" s="272">
        <v>23.299226743731939</v>
      </c>
    </row>
    <row r="85" spans="1:16" ht="21" customHeight="1" thickBot="1" x14ac:dyDescent="0.25">
      <c r="A85" s="70" t="s">
        <v>75</v>
      </c>
      <c r="B85" s="160">
        <v>84268</v>
      </c>
      <c r="C85" s="183">
        <v>3573</v>
      </c>
      <c r="D85" s="183">
        <v>4275</v>
      </c>
      <c r="E85" s="183">
        <v>83490</v>
      </c>
      <c r="F85" s="184">
        <v>-0.92324488536573313</v>
      </c>
      <c r="G85" s="195">
        <v>8109</v>
      </c>
      <c r="H85" s="195">
        <v>59</v>
      </c>
      <c r="I85" s="301">
        <v>4707</v>
      </c>
      <c r="J85" s="301">
        <v>619</v>
      </c>
      <c r="K85" s="301">
        <v>2347</v>
      </c>
      <c r="L85" s="302">
        <v>377</v>
      </c>
      <c r="M85" s="183">
        <v>389611</v>
      </c>
      <c r="N85" s="183">
        <v>75381</v>
      </c>
      <c r="O85" s="196">
        <v>21.429066427795931</v>
      </c>
      <c r="P85" s="276">
        <v>19.347759688509822</v>
      </c>
    </row>
    <row r="86" spans="1:16" ht="21" customHeight="1" x14ac:dyDescent="0.2">
      <c r="A86" s="71" t="s">
        <v>76</v>
      </c>
      <c r="B86" s="156">
        <v>3356</v>
      </c>
      <c r="C86" s="175">
        <v>164</v>
      </c>
      <c r="D86" s="175">
        <v>125</v>
      </c>
      <c r="E86" s="175">
        <v>3390</v>
      </c>
      <c r="F86" s="176">
        <v>1.0131108462455245</v>
      </c>
      <c r="G86" s="187">
        <v>403</v>
      </c>
      <c r="H86" s="187">
        <v>3</v>
      </c>
      <c r="I86" s="293">
        <v>189</v>
      </c>
      <c r="J86" s="293">
        <v>14</v>
      </c>
      <c r="K86" s="293">
        <v>186</v>
      </c>
      <c r="L86" s="294">
        <v>11</v>
      </c>
      <c r="M86" s="175">
        <v>14070</v>
      </c>
      <c r="N86" s="175">
        <v>2987</v>
      </c>
      <c r="O86" s="188">
        <v>24.093816631130064</v>
      </c>
      <c r="P86" s="277">
        <v>21.229566453447049</v>
      </c>
    </row>
    <row r="87" spans="1:16" ht="21" customHeight="1" x14ac:dyDescent="0.2">
      <c r="A87" s="64" t="s">
        <v>77</v>
      </c>
      <c r="B87" s="157">
        <v>3771</v>
      </c>
      <c r="C87" s="177">
        <v>225</v>
      </c>
      <c r="D87" s="177">
        <v>204</v>
      </c>
      <c r="E87" s="177">
        <v>3759</v>
      </c>
      <c r="F87" s="178">
        <v>-0.31821797931583262</v>
      </c>
      <c r="G87" s="189">
        <v>267</v>
      </c>
      <c r="H87" s="189">
        <v>2</v>
      </c>
      <c r="I87" s="295">
        <v>149</v>
      </c>
      <c r="J87" s="295">
        <v>59</v>
      </c>
      <c r="K87" s="295">
        <v>21</v>
      </c>
      <c r="L87" s="296">
        <v>36</v>
      </c>
      <c r="M87" s="177">
        <v>29898</v>
      </c>
      <c r="N87" s="177">
        <v>3492</v>
      </c>
      <c r="O87" s="190">
        <v>12.572747340959262</v>
      </c>
      <c r="P87" s="272">
        <v>11.679711017459361</v>
      </c>
    </row>
    <row r="88" spans="1:16" ht="21" customHeight="1" x14ac:dyDescent="0.2">
      <c r="A88" s="64" t="s">
        <v>78</v>
      </c>
      <c r="B88" s="157">
        <v>4152</v>
      </c>
      <c r="C88" s="177">
        <v>264</v>
      </c>
      <c r="D88" s="177">
        <v>241</v>
      </c>
      <c r="E88" s="177">
        <v>4134</v>
      </c>
      <c r="F88" s="178">
        <v>-0.43352601156068715</v>
      </c>
      <c r="G88" s="189">
        <v>313</v>
      </c>
      <c r="H88" s="189">
        <v>2</v>
      </c>
      <c r="I88" s="295">
        <v>146</v>
      </c>
      <c r="J88" s="295">
        <v>42</v>
      </c>
      <c r="K88" s="295">
        <v>62</v>
      </c>
      <c r="L88" s="296">
        <v>61</v>
      </c>
      <c r="M88" s="177">
        <v>36139</v>
      </c>
      <c r="N88" s="177">
        <v>3821</v>
      </c>
      <c r="O88" s="190">
        <v>11.439165444533606</v>
      </c>
      <c r="P88" s="272">
        <v>10.573065109715266</v>
      </c>
    </row>
    <row r="89" spans="1:16" ht="21" customHeight="1" x14ac:dyDescent="0.2">
      <c r="A89" s="64" t="s">
        <v>79</v>
      </c>
      <c r="B89" s="157">
        <v>1729</v>
      </c>
      <c r="C89" s="177">
        <v>105</v>
      </c>
      <c r="D89" s="177">
        <v>106</v>
      </c>
      <c r="E89" s="177">
        <v>1710</v>
      </c>
      <c r="F89" s="178">
        <v>-1.098901098901095</v>
      </c>
      <c r="G89" s="189">
        <v>120</v>
      </c>
      <c r="H89" s="189">
        <v>0</v>
      </c>
      <c r="I89" s="295">
        <v>78</v>
      </c>
      <c r="J89" s="295">
        <v>10</v>
      </c>
      <c r="K89" s="295">
        <v>12</v>
      </c>
      <c r="L89" s="296">
        <v>20</v>
      </c>
      <c r="M89" s="177">
        <v>15141</v>
      </c>
      <c r="N89" s="177">
        <v>1590</v>
      </c>
      <c r="O89" s="190">
        <v>11.293837923518922</v>
      </c>
      <c r="P89" s="272">
        <v>10.501287893798295</v>
      </c>
    </row>
    <row r="90" spans="1:16" ht="21" customHeight="1" x14ac:dyDescent="0.2">
      <c r="A90" s="64" t="s">
        <v>80</v>
      </c>
      <c r="B90" s="157">
        <v>2831</v>
      </c>
      <c r="C90" s="177">
        <v>193</v>
      </c>
      <c r="D90" s="177">
        <v>200</v>
      </c>
      <c r="E90" s="177">
        <v>2794</v>
      </c>
      <c r="F90" s="178">
        <v>-1.3069586718473971</v>
      </c>
      <c r="G90" s="189">
        <v>211</v>
      </c>
      <c r="H90" s="189">
        <v>3</v>
      </c>
      <c r="I90" s="295">
        <v>126</v>
      </c>
      <c r="J90" s="295">
        <v>29</v>
      </c>
      <c r="K90" s="295">
        <v>18</v>
      </c>
      <c r="L90" s="296">
        <v>35</v>
      </c>
      <c r="M90" s="177">
        <v>24785</v>
      </c>
      <c r="N90" s="177">
        <v>2583</v>
      </c>
      <c r="O90" s="190">
        <v>11.272947347185799</v>
      </c>
      <c r="P90" s="272">
        <v>10.421625983457737</v>
      </c>
    </row>
    <row r="91" spans="1:16" ht="21" customHeight="1" x14ac:dyDescent="0.2">
      <c r="A91" s="64" t="s">
        <v>81</v>
      </c>
      <c r="B91" s="157">
        <v>12369</v>
      </c>
      <c r="C91" s="177">
        <v>503</v>
      </c>
      <c r="D91" s="177">
        <v>474</v>
      </c>
      <c r="E91" s="177">
        <v>12296</v>
      </c>
      <c r="F91" s="178">
        <v>-0.59018514027002311</v>
      </c>
      <c r="G91" s="189">
        <v>936</v>
      </c>
      <c r="H91" s="189">
        <v>5</v>
      </c>
      <c r="I91" s="295">
        <v>502</v>
      </c>
      <c r="J91" s="295">
        <v>46</v>
      </c>
      <c r="K91" s="295">
        <v>242</v>
      </c>
      <c r="L91" s="296">
        <v>141</v>
      </c>
      <c r="M91" s="177">
        <v>57572</v>
      </c>
      <c r="N91" s="177">
        <v>11360</v>
      </c>
      <c r="O91" s="190">
        <v>21.357604391023415</v>
      </c>
      <c r="P91" s="272">
        <v>19.731814076287083</v>
      </c>
    </row>
    <row r="92" spans="1:16" ht="21" customHeight="1" x14ac:dyDescent="0.2">
      <c r="A92" s="64" t="s">
        <v>82</v>
      </c>
      <c r="B92" s="157">
        <v>10355</v>
      </c>
      <c r="C92" s="177">
        <v>389</v>
      </c>
      <c r="D92" s="177">
        <v>503</v>
      </c>
      <c r="E92" s="177">
        <v>10304</v>
      </c>
      <c r="F92" s="178">
        <v>-0.49251569290197494</v>
      </c>
      <c r="G92" s="189">
        <v>1222</v>
      </c>
      <c r="H92" s="189">
        <v>6</v>
      </c>
      <c r="I92" s="295">
        <v>819</v>
      </c>
      <c r="J92" s="295">
        <v>68</v>
      </c>
      <c r="K92" s="295">
        <v>233</v>
      </c>
      <c r="L92" s="296">
        <v>96</v>
      </c>
      <c r="M92" s="177">
        <v>51214</v>
      </c>
      <c r="N92" s="177">
        <v>9082</v>
      </c>
      <c r="O92" s="190">
        <v>20.119498574608507</v>
      </c>
      <c r="P92" s="272">
        <v>17.733432264615143</v>
      </c>
    </row>
    <row r="93" spans="1:16" ht="21" customHeight="1" x14ac:dyDescent="0.2">
      <c r="A93" s="64" t="s">
        <v>83</v>
      </c>
      <c r="B93" s="157">
        <v>9028</v>
      </c>
      <c r="C93" s="177">
        <v>300</v>
      </c>
      <c r="D93" s="177">
        <v>308</v>
      </c>
      <c r="E93" s="177">
        <v>8974</v>
      </c>
      <c r="F93" s="178">
        <v>-0.59813912272929315</v>
      </c>
      <c r="G93" s="189">
        <v>1381</v>
      </c>
      <c r="H93" s="189">
        <v>4</v>
      </c>
      <c r="I93" s="295">
        <v>290</v>
      </c>
      <c r="J93" s="295">
        <v>48</v>
      </c>
      <c r="K93" s="295">
        <v>1018</v>
      </c>
      <c r="L93" s="296">
        <v>21</v>
      </c>
      <c r="M93" s="177">
        <v>30643</v>
      </c>
      <c r="N93" s="177">
        <v>7593</v>
      </c>
      <c r="O93" s="190">
        <v>29.285644355970369</v>
      </c>
      <c r="P93" s="272">
        <v>24.778905459648207</v>
      </c>
    </row>
    <row r="94" spans="1:16" ht="21" customHeight="1" x14ac:dyDescent="0.2">
      <c r="A94" s="64" t="s">
        <v>84</v>
      </c>
      <c r="B94" s="157">
        <v>2618</v>
      </c>
      <c r="C94" s="177">
        <v>74</v>
      </c>
      <c r="D94" s="177">
        <v>111</v>
      </c>
      <c r="E94" s="177">
        <v>2573</v>
      </c>
      <c r="F94" s="178">
        <v>-1.7188693659281853</v>
      </c>
      <c r="G94" s="189">
        <v>305</v>
      </c>
      <c r="H94" s="189">
        <v>0</v>
      </c>
      <c r="I94" s="295">
        <v>177</v>
      </c>
      <c r="J94" s="295">
        <v>10</v>
      </c>
      <c r="K94" s="295">
        <v>112</v>
      </c>
      <c r="L94" s="296">
        <v>6</v>
      </c>
      <c r="M94" s="177">
        <v>10584</v>
      </c>
      <c r="N94" s="177">
        <v>2268</v>
      </c>
      <c r="O94" s="190">
        <v>24.310279667422524</v>
      </c>
      <c r="P94" s="272">
        <v>21.428571428571427</v>
      </c>
    </row>
    <row r="95" spans="1:16" ht="21" customHeight="1" x14ac:dyDescent="0.2">
      <c r="A95" s="64" t="s">
        <v>85</v>
      </c>
      <c r="B95" s="157">
        <v>8626</v>
      </c>
      <c r="C95" s="177">
        <v>396</v>
      </c>
      <c r="D95" s="177">
        <v>441</v>
      </c>
      <c r="E95" s="177">
        <v>8524</v>
      </c>
      <c r="F95" s="178">
        <v>-1.1824715974959474</v>
      </c>
      <c r="G95" s="189">
        <v>1387</v>
      </c>
      <c r="H95" s="189">
        <v>24</v>
      </c>
      <c r="I95" s="295">
        <v>926</v>
      </c>
      <c r="J95" s="295">
        <v>46</v>
      </c>
      <c r="K95" s="295">
        <v>322</v>
      </c>
      <c r="L95" s="296">
        <v>69</v>
      </c>
      <c r="M95" s="177">
        <v>45254</v>
      </c>
      <c r="N95" s="177">
        <v>7137</v>
      </c>
      <c r="O95" s="190">
        <v>18.835904008485439</v>
      </c>
      <c r="P95" s="272">
        <v>15.770981570689884</v>
      </c>
    </row>
    <row r="96" spans="1:16" ht="21" customHeight="1" x14ac:dyDescent="0.2">
      <c r="A96" s="68" t="s">
        <v>86</v>
      </c>
      <c r="B96" s="157">
        <v>13023</v>
      </c>
      <c r="C96" s="177">
        <v>432</v>
      </c>
      <c r="D96" s="177">
        <v>502</v>
      </c>
      <c r="E96" s="177">
        <v>12932</v>
      </c>
      <c r="F96" s="178">
        <v>-0.6987637257160344</v>
      </c>
      <c r="G96" s="189">
        <v>1367</v>
      </c>
      <c r="H96" s="189">
        <v>0</v>
      </c>
      <c r="I96" s="295">
        <v>668</v>
      </c>
      <c r="J96" s="295">
        <v>75</v>
      </c>
      <c r="K96" s="295">
        <v>481</v>
      </c>
      <c r="L96" s="296">
        <v>143</v>
      </c>
      <c r="M96" s="177">
        <v>51911</v>
      </c>
      <c r="N96" s="177">
        <v>11565</v>
      </c>
      <c r="O96" s="190">
        <v>24.911868390129261</v>
      </c>
      <c r="P96" s="272">
        <v>22.278515150931401</v>
      </c>
    </row>
    <row r="97" spans="1:16" ht="21" customHeight="1" x14ac:dyDescent="0.2">
      <c r="A97" s="69" t="s">
        <v>87</v>
      </c>
      <c r="B97" s="158">
        <v>71858</v>
      </c>
      <c r="C97" s="179">
        <v>3045</v>
      </c>
      <c r="D97" s="179">
        <v>3215</v>
      </c>
      <c r="E97" s="179">
        <v>71390</v>
      </c>
      <c r="F97" s="180">
        <v>-0.65128447771995468</v>
      </c>
      <c r="G97" s="191">
        <v>7912</v>
      </c>
      <c r="H97" s="191">
        <v>49</v>
      </c>
      <c r="I97" s="297">
        <v>4070</v>
      </c>
      <c r="J97" s="297">
        <v>447</v>
      </c>
      <c r="K97" s="297">
        <v>2707</v>
      </c>
      <c r="L97" s="298">
        <v>639</v>
      </c>
      <c r="M97" s="179">
        <v>367211</v>
      </c>
      <c r="N97" s="179">
        <v>63478</v>
      </c>
      <c r="O97" s="192">
        <v>19.44113874584367</v>
      </c>
      <c r="P97" s="273">
        <v>17.286519194686434</v>
      </c>
    </row>
    <row r="98" spans="1:16" ht="21" customHeight="1" thickBot="1" x14ac:dyDescent="0.25">
      <c r="A98" s="72" t="s">
        <v>88</v>
      </c>
      <c r="B98" s="161">
        <v>402505</v>
      </c>
      <c r="C98" s="185">
        <v>20658</v>
      </c>
      <c r="D98" s="303">
        <v>22699</v>
      </c>
      <c r="E98" s="198">
        <v>399561</v>
      </c>
      <c r="F98" s="186">
        <v>-0.73141948547223024</v>
      </c>
      <c r="G98" s="185">
        <v>35328</v>
      </c>
      <c r="H98" s="185">
        <v>495</v>
      </c>
      <c r="I98" s="185">
        <v>21285</v>
      </c>
      <c r="J98" s="185">
        <v>2800</v>
      </c>
      <c r="K98" s="185">
        <v>8063</v>
      </c>
      <c r="L98" s="304">
        <v>2685</v>
      </c>
      <c r="M98" s="197">
        <v>2698768</v>
      </c>
      <c r="N98" s="198">
        <v>364233</v>
      </c>
      <c r="O98" s="278">
        <v>14.805311164205296</v>
      </c>
      <c r="P98" s="279">
        <v>13.49626940885619</v>
      </c>
    </row>
    <row r="99" spans="1:16" s="23" customFormat="1" ht="13.7" customHeight="1" x14ac:dyDescent="0.2">
      <c r="F99" s="55"/>
      <c r="G99" s="54"/>
    </row>
    <row r="100" spans="1:16" ht="33" customHeight="1" x14ac:dyDescent="0.2">
      <c r="A100" s="332" t="s">
        <v>325</v>
      </c>
      <c r="B100" s="333"/>
      <c r="C100" s="333"/>
      <c r="D100" s="333"/>
      <c r="E100" s="333"/>
      <c r="F100" s="333"/>
      <c r="G100" s="333"/>
      <c r="H100" s="333"/>
      <c r="I100" s="333"/>
      <c r="J100" s="333"/>
      <c r="K100" s="333"/>
      <c r="O100" s="25"/>
      <c r="P100" s="25"/>
    </row>
    <row r="101" spans="1:16" x14ac:dyDescent="0.2">
      <c r="A101" s="289" t="s">
        <v>330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62"/>
      <c r="C103" s="29"/>
      <c r="D103" s="29"/>
      <c r="E103" s="29"/>
      <c r="F103" s="29"/>
      <c r="G103" s="29"/>
      <c r="I103" s="29"/>
      <c r="J103" s="29"/>
      <c r="K103" s="29"/>
      <c r="L103" s="29"/>
      <c r="M103" s="162"/>
      <c r="N103" s="162"/>
    </row>
    <row r="105" spans="1:16" x14ac:dyDescent="0.2">
      <c r="A105" s="28"/>
      <c r="B105" s="162"/>
      <c r="C105" s="29"/>
      <c r="D105" s="29"/>
      <c r="E105" s="29"/>
      <c r="K105" s="29"/>
    </row>
  </sheetData>
  <mergeCells count="14">
    <mergeCell ref="O8:O10"/>
    <mergeCell ref="P8:P10"/>
    <mergeCell ref="H9:L9"/>
    <mergeCell ref="N8:N10"/>
    <mergeCell ref="E8:E10"/>
    <mergeCell ref="M8:M10"/>
    <mergeCell ref="A100:K100"/>
    <mergeCell ref="A8:A10"/>
    <mergeCell ref="B8:B10"/>
    <mergeCell ref="C8:C10"/>
    <mergeCell ref="D8:D10"/>
    <mergeCell ref="G8:L8"/>
    <mergeCell ref="G9:G10"/>
    <mergeCell ref="F8:F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4" t="s">
        <v>263</v>
      </c>
      <c r="B1" s="474"/>
    </row>
    <row r="2" spans="1:14" ht="13.5" thickTop="1" x14ac:dyDescent="0.2"/>
    <row r="3" spans="1:14" ht="38.25" customHeight="1" x14ac:dyDescent="0.2">
      <c r="A3" s="475" t="s">
        <v>262</v>
      </c>
      <c r="B3" s="475"/>
    </row>
    <row r="5" spans="1:14" ht="15.75" x14ac:dyDescent="0.2">
      <c r="A5" s="476" t="s">
        <v>229</v>
      </c>
      <c r="B5" s="476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236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235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231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230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233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232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252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234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237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253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239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238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241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240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243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242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254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245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244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246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247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249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248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251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250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77" t="s">
        <v>255</v>
      </c>
      <c r="B43" s="47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256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257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258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260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259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261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102"/>
  <sheetViews>
    <sheetView showGridLines="0" zoomScaleNormal="100" workbookViewId="0">
      <selection activeCell="C53" sqref="C53"/>
    </sheetView>
  </sheetViews>
  <sheetFormatPr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78" t="s">
        <v>264</v>
      </c>
      <c r="B1" s="478"/>
      <c r="C1" s="478"/>
    </row>
    <row r="2" spans="1:14" s="50" customFormat="1" ht="8.25" thickTop="1" x14ac:dyDescent="0.2"/>
    <row r="3" spans="1:14" ht="35.450000000000003" customHeight="1" x14ac:dyDescent="0.2">
      <c r="A3" s="475" t="s">
        <v>265</v>
      </c>
      <c r="B3" s="475"/>
      <c r="C3" s="475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331</v>
      </c>
      <c r="B5" s="51"/>
      <c r="C5" s="46"/>
    </row>
    <row r="6" spans="1:14" x14ac:dyDescent="0.2">
      <c r="A6" s="73"/>
      <c r="B6" s="74">
        <v>1</v>
      </c>
      <c r="C6" s="75" t="s">
        <v>332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333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334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335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336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337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338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339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340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341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266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105</v>
      </c>
      <c r="C18" s="85" t="s">
        <v>276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140</v>
      </c>
      <c r="C19" s="85" t="s">
        <v>277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106</v>
      </c>
      <c r="C20" s="85" t="s">
        <v>278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141</v>
      </c>
      <c r="C21" s="85" t="s">
        <v>279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142</v>
      </c>
      <c r="C22" s="85" t="s">
        <v>280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93</v>
      </c>
      <c r="C23" s="85" t="s">
        <v>281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143</v>
      </c>
      <c r="C24" s="85" t="s">
        <v>282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144</v>
      </c>
      <c r="C25" s="85" t="s">
        <v>283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145</v>
      </c>
      <c r="C26" s="85" t="s">
        <v>284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146</v>
      </c>
      <c r="C27" s="85" t="s">
        <v>285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147</v>
      </c>
      <c r="C28" s="85" t="s">
        <v>286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148</v>
      </c>
      <c r="C29" s="85" t="s">
        <v>287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149</v>
      </c>
      <c r="C30" s="85" t="s">
        <v>288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150</v>
      </c>
      <c r="C31" s="85" t="s">
        <v>289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107</v>
      </c>
      <c r="C32" s="85" t="s">
        <v>290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151</v>
      </c>
      <c r="C33" s="85" t="s">
        <v>291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152</v>
      </c>
      <c r="C34" s="85" t="s">
        <v>292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153</v>
      </c>
      <c r="C35" s="85" t="s">
        <v>293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154</v>
      </c>
      <c r="C36" s="85" t="s">
        <v>294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155</v>
      </c>
      <c r="C37" s="85" t="s">
        <v>295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156</v>
      </c>
      <c r="C38" s="85" t="s">
        <v>296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267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/>
      <c r="C41" s="8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10</v>
      </c>
      <c r="C42" s="85" t="s">
        <v>385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11</v>
      </c>
      <c r="C43" s="85" t="s">
        <v>386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12</v>
      </c>
      <c r="C44" s="85" t="s">
        <v>387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13</v>
      </c>
      <c r="C45" s="85" t="s">
        <v>388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14</v>
      </c>
      <c r="C46" s="85" t="s">
        <v>389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15</v>
      </c>
      <c r="C47" s="85" t="s">
        <v>390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16</v>
      </c>
      <c r="C48" s="85" t="s">
        <v>391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17</v>
      </c>
      <c r="C49" s="85" t="s">
        <v>392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18</v>
      </c>
      <c r="C50" s="85" t="s">
        <v>393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>
        <v>19</v>
      </c>
      <c r="C51" s="85" t="s">
        <v>394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5"/>
      <c r="B52" s="74" t="s">
        <v>384</v>
      </c>
      <c r="C52" s="85" t="s">
        <v>395</v>
      </c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s="50" customFormat="1" ht="7.5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</row>
    <row r="55" spans="1:14" s="50" customFormat="1" ht="7.5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</row>
    <row r="56" spans="1:14" ht="14.25" x14ac:dyDescent="0.2">
      <c r="A56" s="84" t="s">
        <v>298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268</v>
      </c>
      <c r="C57" s="85" t="s">
        <v>342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269</v>
      </c>
      <c r="C58" s="85" t="s">
        <v>343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270</v>
      </c>
      <c r="C59" s="85" t="s">
        <v>344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271</v>
      </c>
      <c r="C60" s="85" t="s">
        <v>345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272</v>
      </c>
      <c r="C61" s="85" t="s">
        <v>346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87" t="s">
        <v>273</v>
      </c>
      <c r="C62" s="85" t="s">
        <v>347</v>
      </c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4" t="s">
        <v>274</v>
      </c>
      <c r="C63" s="85" t="s">
        <v>348</v>
      </c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4" t="s">
        <v>275</v>
      </c>
      <c r="C64" s="85" t="s">
        <v>297</v>
      </c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4"/>
      <c r="C71" s="8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  <row r="100" spans="1:14" x14ac:dyDescent="0.2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</row>
    <row r="101" spans="1:14" x14ac:dyDescent="0.2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</row>
    <row r="102" spans="1:14" x14ac:dyDescent="0.2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K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6.140625" style="8" customWidth="1"/>
    <col min="6" max="256" width="9.140625" style="4"/>
    <col min="257" max="257" width="5.42578125" style="4" customWidth="1"/>
    <col min="258" max="258" width="24.7109375" style="4" customWidth="1"/>
    <col min="259" max="260" width="14.85546875" style="4" customWidth="1"/>
    <col min="261" max="261" width="16.140625" style="4" customWidth="1"/>
    <col min="262" max="512" width="9.140625" style="4"/>
    <col min="513" max="513" width="5.42578125" style="4" customWidth="1"/>
    <col min="514" max="514" width="24.7109375" style="4" customWidth="1"/>
    <col min="515" max="516" width="14.85546875" style="4" customWidth="1"/>
    <col min="517" max="517" width="16.140625" style="4" customWidth="1"/>
    <col min="518" max="768" width="9.140625" style="4"/>
    <col min="769" max="769" width="5.42578125" style="4" customWidth="1"/>
    <col min="770" max="770" width="24.7109375" style="4" customWidth="1"/>
    <col min="771" max="772" width="14.85546875" style="4" customWidth="1"/>
    <col min="773" max="773" width="16.140625" style="4" customWidth="1"/>
    <col min="774" max="1024" width="9.140625" style="4"/>
    <col min="1025" max="1025" width="5.42578125" style="4" customWidth="1"/>
    <col min="1026" max="1026" width="24.7109375" style="4" customWidth="1"/>
    <col min="1027" max="1028" width="14.85546875" style="4" customWidth="1"/>
    <col min="1029" max="1029" width="16.140625" style="4" customWidth="1"/>
    <col min="1030" max="1280" width="9.140625" style="4"/>
    <col min="1281" max="1281" width="5.42578125" style="4" customWidth="1"/>
    <col min="1282" max="1282" width="24.7109375" style="4" customWidth="1"/>
    <col min="1283" max="1284" width="14.85546875" style="4" customWidth="1"/>
    <col min="1285" max="1285" width="16.140625" style="4" customWidth="1"/>
    <col min="1286" max="1536" width="9.140625" style="4"/>
    <col min="1537" max="1537" width="5.42578125" style="4" customWidth="1"/>
    <col min="1538" max="1538" width="24.7109375" style="4" customWidth="1"/>
    <col min="1539" max="1540" width="14.85546875" style="4" customWidth="1"/>
    <col min="1541" max="1541" width="16.140625" style="4" customWidth="1"/>
    <col min="1542" max="1792" width="9.140625" style="4"/>
    <col min="1793" max="1793" width="5.42578125" style="4" customWidth="1"/>
    <col min="1794" max="1794" width="24.7109375" style="4" customWidth="1"/>
    <col min="1795" max="1796" width="14.85546875" style="4" customWidth="1"/>
    <col min="1797" max="1797" width="16.140625" style="4" customWidth="1"/>
    <col min="1798" max="2048" width="9.140625" style="4"/>
    <col min="2049" max="2049" width="5.42578125" style="4" customWidth="1"/>
    <col min="2050" max="2050" width="24.7109375" style="4" customWidth="1"/>
    <col min="2051" max="2052" width="14.85546875" style="4" customWidth="1"/>
    <col min="2053" max="2053" width="16.140625" style="4" customWidth="1"/>
    <col min="2054" max="2304" width="9.140625" style="4"/>
    <col min="2305" max="2305" width="5.42578125" style="4" customWidth="1"/>
    <col min="2306" max="2306" width="24.7109375" style="4" customWidth="1"/>
    <col min="2307" max="2308" width="14.85546875" style="4" customWidth="1"/>
    <col min="2309" max="2309" width="16.140625" style="4" customWidth="1"/>
    <col min="2310" max="2560" width="9.140625" style="4"/>
    <col min="2561" max="2561" width="5.42578125" style="4" customWidth="1"/>
    <col min="2562" max="2562" width="24.7109375" style="4" customWidth="1"/>
    <col min="2563" max="2564" width="14.85546875" style="4" customWidth="1"/>
    <col min="2565" max="2565" width="16.140625" style="4" customWidth="1"/>
    <col min="2566" max="2816" width="9.140625" style="4"/>
    <col min="2817" max="2817" width="5.42578125" style="4" customWidth="1"/>
    <col min="2818" max="2818" width="24.7109375" style="4" customWidth="1"/>
    <col min="2819" max="2820" width="14.85546875" style="4" customWidth="1"/>
    <col min="2821" max="2821" width="16.140625" style="4" customWidth="1"/>
    <col min="2822" max="3072" width="9.140625" style="4"/>
    <col min="3073" max="3073" width="5.42578125" style="4" customWidth="1"/>
    <col min="3074" max="3074" width="24.7109375" style="4" customWidth="1"/>
    <col min="3075" max="3076" width="14.85546875" style="4" customWidth="1"/>
    <col min="3077" max="3077" width="16.140625" style="4" customWidth="1"/>
    <col min="3078" max="3328" width="9.140625" style="4"/>
    <col min="3329" max="3329" width="5.42578125" style="4" customWidth="1"/>
    <col min="3330" max="3330" width="24.7109375" style="4" customWidth="1"/>
    <col min="3331" max="3332" width="14.85546875" style="4" customWidth="1"/>
    <col min="3333" max="3333" width="16.140625" style="4" customWidth="1"/>
    <col min="3334" max="3584" width="9.140625" style="4"/>
    <col min="3585" max="3585" width="5.42578125" style="4" customWidth="1"/>
    <col min="3586" max="3586" width="24.7109375" style="4" customWidth="1"/>
    <col min="3587" max="3588" width="14.85546875" style="4" customWidth="1"/>
    <col min="3589" max="3589" width="16.140625" style="4" customWidth="1"/>
    <col min="3590" max="3840" width="9.140625" style="4"/>
    <col min="3841" max="3841" width="5.42578125" style="4" customWidth="1"/>
    <col min="3842" max="3842" width="24.7109375" style="4" customWidth="1"/>
    <col min="3843" max="3844" width="14.85546875" style="4" customWidth="1"/>
    <col min="3845" max="3845" width="16.140625" style="4" customWidth="1"/>
    <col min="3846" max="4096" width="9.140625" style="4"/>
    <col min="4097" max="4097" width="5.42578125" style="4" customWidth="1"/>
    <col min="4098" max="4098" width="24.7109375" style="4" customWidth="1"/>
    <col min="4099" max="4100" width="14.85546875" style="4" customWidth="1"/>
    <col min="4101" max="4101" width="16.140625" style="4" customWidth="1"/>
    <col min="4102" max="4352" width="9.140625" style="4"/>
    <col min="4353" max="4353" width="5.42578125" style="4" customWidth="1"/>
    <col min="4354" max="4354" width="24.7109375" style="4" customWidth="1"/>
    <col min="4355" max="4356" width="14.85546875" style="4" customWidth="1"/>
    <col min="4357" max="4357" width="16.140625" style="4" customWidth="1"/>
    <col min="4358" max="4608" width="9.140625" style="4"/>
    <col min="4609" max="4609" width="5.42578125" style="4" customWidth="1"/>
    <col min="4610" max="4610" width="24.7109375" style="4" customWidth="1"/>
    <col min="4611" max="4612" width="14.85546875" style="4" customWidth="1"/>
    <col min="4613" max="4613" width="16.140625" style="4" customWidth="1"/>
    <col min="4614" max="4864" width="9.140625" style="4"/>
    <col min="4865" max="4865" width="5.42578125" style="4" customWidth="1"/>
    <col min="4866" max="4866" width="24.7109375" style="4" customWidth="1"/>
    <col min="4867" max="4868" width="14.85546875" style="4" customWidth="1"/>
    <col min="4869" max="4869" width="16.140625" style="4" customWidth="1"/>
    <col min="4870" max="5120" width="9.140625" style="4"/>
    <col min="5121" max="5121" width="5.42578125" style="4" customWidth="1"/>
    <col min="5122" max="5122" width="24.7109375" style="4" customWidth="1"/>
    <col min="5123" max="5124" width="14.85546875" style="4" customWidth="1"/>
    <col min="5125" max="5125" width="16.140625" style="4" customWidth="1"/>
    <col min="5126" max="5376" width="9.140625" style="4"/>
    <col min="5377" max="5377" width="5.42578125" style="4" customWidth="1"/>
    <col min="5378" max="5378" width="24.7109375" style="4" customWidth="1"/>
    <col min="5379" max="5380" width="14.85546875" style="4" customWidth="1"/>
    <col min="5381" max="5381" width="16.140625" style="4" customWidth="1"/>
    <col min="5382" max="5632" width="9.140625" style="4"/>
    <col min="5633" max="5633" width="5.42578125" style="4" customWidth="1"/>
    <col min="5634" max="5634" width="24.7109375" style="4" customWidth="1"/>
    <col min="5635" max="5636" width="14.85546875" style="4" customWidth="1"/>
    <col min="5637" max="5637" width="16.140625" style="4" customWidth="1"/>
    <col min="5638" max="5888" width="9.140625" style="4"/>
    <col min="5889" max="5889" width="5.42578125" style="4" customWidth="1"/>
    <col min="5890" max="5890" width="24.7109375" style="4" customWidth="1"/>
    <col min="5891" max="5892" width="14.85546875" style="4" customWidth="1"/>
    <col min="5893" max="5893" width="16.140625" style="4" customWidth="1"/>
    <col min="5894" max="6144" width="9.140625" style="4"/>
    <col min="6145" max="6145" width="5.42578125" style="4" customWidth="1"/>
    <col min="6146" max="6146" width="24.7109375" style="4" customWidth="1"/>
    <col min="6147" max="6148" width="14.85546875" style="4" customWidth="1"/>
    <col min="6149" max="6149" width="16.140625" style="4" customWidth="1"/>
    <col min="6150" max="6400" width="9.140625" style="4"/>
    <col min="6401" max="6401" width="5.42578125" style="4" customWidth="1"/>
    <col min="6402" max="6402" width="24.7109375" style="4" customWidth="1"/>
    <col min="6403" max="6404" width="14.85546875" style="4" customWidth="1"/>
    <col min="6405" max="6405" width="16.140625" style="4" customWidth="1"/>
    <col min="6406" max="6656" width="9.140625" style="4"/>
    <col min="6657" max="6657" width="5.42578125" style="4" customWidth="1"/>
    <col min="6658" max="6658" width="24.7109375" style="4" customWidth="1"/>
    <col min="6659" max="6660" width="14.85546875" style="4" customWidth="1"/>
    <col min="6661" max="6661" width="16.140625" style="4" customWidth="1"/>
    <col min="6662" max="6912" width="9.140625" style="4"/>
    <col min="6913" max="6913" width="5.42578125" style="4" customWidth="1"/>
    <col min="6914" max="6914" width="24.7109375" style="4" customWidth="1"/>
    <col min="6915" max="6916" width="14.85546875" style="4" customWidth="1"/>
    <col min="6917" max="6917" width="16.140625" style="4" customWidth="1"/>
    <col min="6918" max="7168" width="9.140625" style="4"/>
    <col min="7169" max="7169" width="5.42578125" style="4" customWidth="1"/>
    <col min="7170" max="7170" width="24.7109375" style="4" customWidth="1"/>
    <col min="7171" max="7172" width="14.85546875" style="4" customWidth="1"/>
    <col min="7173" max="7173" width="16.140625" style="4" customWidth="1"/>
    <col min="7174" max="7424" width="9.140625" style="4"/>
    <col min="7425" max="7425" width="5.42578125" style="4" customWidth="1"/>
    <col min="7426" max="7426" width="24.7109375" style="4" customWidth="1"/>
    <col min="7427" max="7428" width="14.85546875" style="4" customWidth="1"/>
    <col min="7429" max="7429" width="16.140625" style="4" customWidth="1"/>
    <col min="7430" max="7680" width="9.140625" style="4"/>
    <col min="7681" max="7681" width="5.42578125" style="4" customWidth="1"/>
    <col min="7682" max="7682" width="24.7109375" style="4" customWidth="1"/>
    <col min="7683" max="7684" width="14.85546875" style="4" customWidth="1"/>
    <col min="7685" max="7685" width="16.140625" style="4" customWidth="1"/>
    <col min="7686" max="7936" width="9.140625" style="4"/>
    <col min="7937" max="7937" width="5.42578125" style="4" customWidth="1"/>
    <col min="7938" max="7938" width="24.7109375" style="4" customWidth="1"/>
    <col min="7939" max="7940" width="14.85546875" style="4" customWidth="1"/>
    <col min="7941" max="7941" width="16.140625" style="4" customWidth="1"/>
    <col min="7942" max="8192" width="9.140625" style="4"/>
    <col min="8193" max="8193" width="5.42578125" style="4" customWidth="1"/>
    <col min="8194" max="8194" width="24.7109375" style="4" customWidth="1"/>
    <col min="8195" max="8196" width="14.85546875" style="4" customWidth="1"/>
    <col min="8197" max="8197" width="16.140625" style="4" customWidth="1"/>
    <col min="8198" max="8448" width="9.140625" style="4"/>
    <col min="8449" max="8449" width="5.42578125" style="4" customWidth="1"/>
    <col min="8450" max="8450" width="24.7109375" style="4" customWidth="1"/>
    <col min="8451" max="8452" width="14.85546875" style="4" customWidth="1"/>
    <col min="8453" max="8453" width="16.140625" style="4" customWidth="1"/>
    <col min="8454" max="8704" width="9.140625" style="4"/>
    <col min="8705" max="8705" width="5.42578125" style="4" customWidth="1"/>
    <col min="8706" max="8706" width="24.7109375" style="4" customWidth="1"/>
    <col min="8707" max="8708" width="14.85546875" style="4" customWidth="1"/>
    <col min="8709" max="8709" width="16.140625" style="4" customWidth="1"/>
    <col min="8710" max="8960" width="9.140625" style="4"/>
    <col min="8961" max="8961" width="5.42578125" style="4" customWidth="1"/>
    <col min="8962" max="8962" width="24.7109375" style="4" customWidth="1"/>
    <col min="8963" max="8964" width="14.85546875" style="4" customWidth="1"/>
    <col min="8965" max="8965" width="16.140625" style="4" customWidth="1"/>
    <col min="8966" max="9216" width="9.140625" style="4"/>
    <col min="9217" max="9217" width="5.42578125" style="4" customWidth="1"/>
    <col min="9218" max="9218" width="24.7109375" style="4" customWidth="1"/>
    <col min="9219" max="9220" width="14.85546875" style="4" customWidth="1"/>
    <col min="9221" max="9221" width="16.140625" style="4" customWidth="1"/>
    <col min="9222" max="9472" width="9.140625" style="4"/>
    <col min="9473" max="9473" width="5.42578125" style="4" customWidth="1"/>
    <col min="9474" max="9474" width="24.7109375" style="4" customWidth="1"/>
    <col min="9475" max="9476" width="14.85546875" style="4" customWidth="1"/>
    <col min="9477" max="9477" width="16.140625" style="4" customWidth="1"/>
    <col min="9478" max="9728" width="9.140625" style="4"/>
    <col min="9729" max="9729" width="5.42578125" style="4" customWidth="1"/>
    <col min="9730" max="9730" width="24.7109375" style="4" customWidth="1"/>
    <col min="9731" max="9732" width="14.85546875" style="4" customWidth="1"/>
    <col min="9733" max="9733" width="16.140625" style="4" customWidth="1"/>
    <col min="9734" max="9984" width="9.140625" style="4"/>
    <col min="9985" max="9985" width="5.42578125" style="4" customWidth="1"/>
    <col min="9986" max="9986" width="24.7109375" style="4" customWidth="1"/>
    <col min="9987" max="9988" width="14.85546875" style="4" customWidth="1"/>
    <col min="9989" max="9989" width="16.140625" style="4" customWidth="1"/>
    <col min="9990" max="10240" width="9.140625" style="4"/>
    <col min="10241" max="10241" width="5.42578125" style="4" customWidth="1"/>
    <col min="10242" max="10242" width="24.7109375" style="4" customWidth="1"/>
    <col min="10243" max="10244" width="14.85546875" style="4" customWidth="1"/>
    <col min="10245" max="10245" width="16.140625" style="4" customWidth="1"/>
    <col min="10246" max="10496" width="9.140625" style="4"/>
    <col min="10497" max="10497" width="5.42578125" style="4" customWidth="1"/>
    <col min="10498" max="10498" width="24.7109375" style="4" customWidth="1"/>
    <col min="10499" max="10500" width="14.85546875" style="4" customWidth="1"/>
    <col min="10501" max="10501" width="16.140625" style="4" customWidth="1"/>
    <col min="10502" max="10752" width="9.140625" style="4"/>
    <col min="10753" max="10753" width="5.42578125" style="4" customWidth="1"/>
    <col min="10754" max="10754" width="24.7109375" style="4" customWidth="1"/>
    <col min="10755" max="10756" width="14.85546875" style="4" customWidth="1"/>
    <col min="10757" max="10757" width="16.140625" style="4" customWidth="1"/>
    <col min="10758" max="11008" width="9.140625" style="4"/>
    <col min="11009" max="11009" width="5.42578125" style="4" customWidth="1"/>
    <col min="11010" max="11010" width="24.7109375" style="4" customWidth="1"/>
    <col min="11011" max="11012" width="14.85546875" style="4" customWidth="1"/>
    <col min="11013" max="11013" width="16.140625" style="4" customWidth="1"/>
    <col min="11014" max="11264" width="9.140625" style="4"/>
    <col min="11265" max="11265" width="5.42578125" style="4" customWidth="1"/>
    <col min="11266" max="11266" width="24.7109375" style="4" customWidth="1"/>
    <col min="11267" max="11268" width="14.85546875" style="4" customWidth="1"/>
    <col min="11269" max="11269" width="16.140625" style="4" customWidth="1"/>
    <col min="11270" max="11520" width="9.140625" style="4"/>
    <col min="11521" max="11521" width="5.42578125" style="4" customWidth="1"/>
    <col min="11522" max="11522" width="24.7109375" style="4" customWidth="1"/>
    <col min="11523" max="11524" width="14.85546875" style="4" customWidth="1"/>
    <col min="11525" max="11525" width="16.140625" style="4" customWidth="1"/>
    <col min="11526" max="11776" width="9.140625" style="4"/>
    <col min="11777" max="11777" width="5.42578125" style="4" customWidth="1"/>
    <col min="11778" max="11778" width="24.7109375" style="4" customWidth="1"/>
    <col min="11779" max="11780" width="14.85546875" style="4" customWidth="1"/>
    <col min="11781" max="11781" width="16.140625" style="4" customWidth="1"/>
    <col min="11782" max="12032" width="9.140625" style="4"/>
    <col min="12033" max="12033" width="5.42578125" style="4" customWidth="1"/>
    <col min="12034" max="12034" width="24.7109375" style="4" customWidth="1"/>
    <col min="12035" max="12036" width="14.85546875" style="4" customWidth="1"/>
    <col min="12037" max="12037" width="16.140625" style="4" customWidth="1"/>
    <col min="12038" max="12288" width="9.140625" style="4"/>
    <col min="12289" max="12289" width="5.42578125" style="4" customWidth="1"/>
    <col min="12290" max="12290" width="24.7109375" style="4" customWidth="1"/>
    <col min="12291" max="12292" width="14.85546875" style="4" customWidth="1"/>
    <col min="12293" max="12293" width="16.140625" style="4" customWidth="1"/>
    <col min="12294" max="12544" width="9.140625" style="4"/>
    <col min="12545" max="12545" width="5.42578125" style="4" customWidth="1"/>
    <col min="12546" max="12546" width="24.7109375" style="4" customWidth="1"/>
    <col min="12547" max="12548" width="14.85546875" style="4" customWidth="1"/>
    <col min="12549" max="12549" width="16.140625" style="4" customWidth="1"/>
    <col min="12550" max="12800" width="9.140625" style="4"/>
    <col min="12801" max="12801" width="5.42578125" style="4" customWidth="1"/>
    <col min="12802" max="12802" width="24.7109375" style="4" customWidth="1"/>
    <col min="12803" max="12804" width="14.85546875" style="4" customWidth="1"/>
    <col min="12805" max="12805" width="16.140625" style="4" customWidth="1"/>
    <col min="12806" max="13056" width="9.140625" style="4"/>
    <col min="13057" max="13057" width="5.42578125" style="4" customWidth="1"/>
    <col min="13058" max="13058" width="24.7109375" style="4" customWidth="1"/>
    <col min="13059" max="13060" width="14.85546875" style="4" customWidth="1"/>
    <col min="13061" max="13061" width="16.140625" style="4" customWidth="1"/>
    <col min="13062" max="13312" width="9.140625" style="4"/>
    <col min="13313" max="13313" width="5.42578125" style="4" customWidth="1"/>
    <col min="13314" max="13314" width="24.7109375" style="4" customWidth="1"/>
    <col min="13315" max="13316" width="14.85546875" style="4" customWidth="1"/>
    <col min="13317" max="13317" width="16.140625" style="4" customWidth="1"/>
    <col min="13318" max="13568" width="9.140625" style="4"/>
    <col min="13569" max="13569" width="5.42578125" style="4" customWidth="1"/>
    <col min="13570" max="13570" width="24.7109375" style="4" customWidth="1"/>
    <col min="13571" max="13572" width="14.85546875" style="4" customWidth="1"/>
    <col min="13573" max="13573" width="16.140625" style="4" customWidth="1"/>
    <col min="13574" max="13824" width="9.140625" style="4"/>
    <col min="13825" max="13825" width="5.42578125" style="4" customWidth="1"/>
    <col min="13826" max="13826" width="24.7109375" style="4" customWidth="1"/>
    <col min="13827" max="13828" width="14.85546875" style="4" customWidth="1"/>
    <col min="13829" max="13829" width="16.140625" style="4" customWidth="1"/>
    <col min="13830" max="14080" width="9.140625" style="4"/>
    <col min="14081" max="14081" width="5.42578125" style="4" customWidth="1"/>
    <col min="14082" max="14082" width="24.7109375" style="4" customWidth="1"/>
    <col min="14083" max="14084" width="14.85546875" style="4" customWidth="1"/>
    <col min="14085" max="14085" width="16.140625" style="4" customWidth="1"/>
    <col min="14086" max="14336" width="9.140625" style="4"/>
    <col min="14337" max="14337" width="5.42578125" style="4" customWidth="1"/>
    <col min="14338" max="14338" width="24.7109375" style="4" customWidth="1"/>
    <col min="14339" max="14340" width="14.85546875" style="4" customWidth="1"/>
    <col min="14341" max="14341" width="16.140625" style="4" customWidth="1"/>
    <col min="14342" max="14592" width="9.140625" style="4"/>
    <col min="14593" max="14593" width="5.42578125" style="4" customWidth="1"/>
    <col min="14594" max="14594" width="24.7109375" style="4" customWidth="1"/>
    <col min="14595" max="14596" width="14.85546875" style="4" customWidth="1"/>
    <col min="14597" max="14597" width="16.140625" style="4" customWidth="1"/>
    <col min="14598" max="14848" width="9.140625" style="4"/>
    <col min="14849" max="14849" width="5.42578125" style="4" customWidth="1"/>
    <col min="14850" max="14850" width="24.7109375" style="4" customWidth="1"/>
    <col min="14851" max="14852" width="14.85546875" style="4" customWidth="1"/>
    <col min="14853" max="14853" width="16.140625" style="4" customWidth="1"/>
    <col min="14854" max="15104" width="9.140625" style="4"/>
    <col min="15105" max="15105" width="5.42578125" style="4" customWidth="1"/>
    <col min="15106" max="15106" width="24.7109375" style="4" customWidth="1"/>
    <col min="15107" max="15108" width="14.85546875" style="4" customWidth="1"/>
    <col min="15109" max="15109" width="16.140625" style="4" customWidth="1"/>
    <col min="15110" max="15360" width="9.140625" style="4"/>
    <col min="15361" max="15361" width="5.42578125" style="4" customWidth="1"/>
    <col min="15362" max="15362" width="24.7109375" style="4" customWidth="1"/>
    <col min="15363" max="15364" width="14.85546875" style="4" customWidth="1"/>
    <col min="15365" max="15365" width="16.140625" style="4" customWidth="1"/>
    <col min="15366" max="15616" width="9.140625" style="4"/>
    <col min="15617" max="15617" width="5.42578125" style="4" customWidth="1"/>
    <col min="15618" max="15618" width="24.7109375" style="4" customWidth="1"/>
    <col min="15619" max="15620" width="14.85546875" style="4" customWidth="1"/>
    <col min="15621" max="15621" width="16.140625" style="4" customWidth="1"/>
    <col min="15622" max="15872" width="9.140625" style="4"/>
    <col min="15873" max="15873" width="5.42578125" style="4" customWidth="1"/>
    <col min="15874" max="15874" width="24.7109375" style="4" customWidth="1"/>
    <col min="15875" max="15876" width="14.85546875" style="4" customWidth="1"/>
    <col min="15877" max="15877" width="16.140625" style="4" customWidth="1"/>
    <col min="15878" max="16128" width="9.140625" style="4"/>
    <col min="16129" max="16129" width="5.42578125" style="4" customWidth="1"/>
    <col min="16130" max="16130" width="24.7109375" style="4" customWidth="1"/>
    <col min="16131" max="16132" width="14.85546875" style="4" customWidth="1"/>
    <col min="16133" max="16133" width="16.140625" style="4" customWidth="1"/>
    <col min="16134" max="16384" width="9.140625" style="4"/>
  </cols>
  <sheetData>
    <row r="1" spans="1:11" x14ac:dyDescent="0.2">
      <c r="A1" s="9" t="s">
        <v>326</v>
      </c>
    </row>
    <row r="2" spans="1:11" s="13" customFormat="1" ht="11.25" x14ac:dyDescent="0.2">
      <c r="A2" s="12"/>
      <c r="E2" s="14"/>
    </row>
    <row r="3" spans="1:11" ht="18.75" x14ac:dyDescent="0.2">
      <c r="A3" s="10" t="s">
        <v>120</v>
      </c>
    </row>
    <row r="4" spans="1:11" s="20" customFormat="1" ht="18.75" customHeight="1" x14ac:dyDescent="0.2">
      <c r="A4" s="169"/>
      <c r="C4" s="19"/>
      <c r="D4" s="19"/>
      <c r="E4" s="19"/>
      <c r="F4" s="170"/>
      <c r="H4" s="30"/>
    </row>
    <row r="6" spans="1:11" s="1" customFormat="1" ht="20.25" x14ac:dyDescent="0.2">
      <c r="A6" s="125" t="s">
        <v>121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</row>
    <row r="7" spans="1:11" s="11" customFormat="1" ht="13.5" thickBot="1" x14ac:dyDescent="0.25">
      <c r="A7" s="58" t="s">
        <v>187</v>
      </c>
      <c r="B7" s="128"/>
      <c r="C7" s="128"/>
      <c r="E7" s="287">
        <v>41579</v>
      </c>
      <c r="F7" s="129"/>
      <c r="G7" s="129"/>
      <c r="H7" s="129"/>
      <c r="I7" s="129"/>
      <c r="J7" s="129"/>
      <c r="K7" s="129"/>
    </row>
    <row r="8" spans="1:11" s="3" customFormat="1" ht="60" customHeight="1" thickBot="1" x14ac:dyDescent="0.25">
      <c r="A8" s="130" t="s">
        <v>396</v>
      </c>
      <c r="B8" s="131" t="s">
        <v>397</v>
      </c>
      <c r="C8" s="132" t="s">
        <v>398</v>
      </c>
      <c r="D8" s="133" t="s">
        <v>399</v>
      </c>
      <c r="E8" s="132" t="s">
        <v>400</v>
      </c>
      <c r="F8" s="134"/>
      <c r="G8" s="134"/>
      <c r="H8" s="134"/>
      <c r="I8" s="134"/>
      <c r="J8" s="134"/>
      <c r="K8" s="134"/>
    </row>
    <row r="9" spans="1:11" ht="18.75" customHeight="1" x14ac:dyDescent="0.2">
      <c r="A9" s="135" t="s">
        <v>113</v>
      </c>
      <c r="B9" s="63" t="s">
        <v>56</v>
      </c>
      <c r="C9" s="188">
        <v>31.454056281358316</v>
      </c>
      <c r="D9" s="188">
        <v>31.817630947475578</v>
      </c>
      <c r="E9" s="318">
        <v>-0.37</v>
      </c>
      <c r="F9" s="136"/>
      <c r="G9" s="136"/>
      <c r="H9" s="136"/>
      <c r="I9" s="136"/>
      <c r="J9" s="136"/>
      <c r="K9" s="136"/>
    </row>
    <row r="10" spans="1:11" ht="18.75" customHeight="1" x14ac:dyDescent="0.2">
      <c r="A10" s="137" t="s">
        <v>114</v>
      </c>
      <c r="B10" s="64" t="s">
        <v>55</v>
      </c>
      <c r="C10" s="272">
        <v>29.52813525107242</v>
      </c>
      <c r="D10" s="272">
        <v>29.810749432248297</v>
      </c>
      <c r="E10" s="281">
        <f t="shared" ref="E10:E73" si="0">C10-D10</f>
        <v>-0.28261418117587667</v>
      </c>
      <c r="F10" s="136"/>
      <c r="G10" s="136"/>
      <c r="H10" s="136"/>
      <c r="I10" s="136"/>
      <c r="J10" s="136"/>
      <c r="K10" s="136"/>
    </row>
    <row r="11" spans="1:11" ht="18.75" customHeight="1" x14ac:dyDescent="0.2">
      <c r="A11" s="137" t="s">
        <v>115</v>
      </c>
      <c r="B11" s="64" t="s">
        <v>64</v>
      </c>
      <c r="C11" s="272">
        <v>27.791010610325735</v>
      </c>
      <c r="D11" s="272">
        <v>27.679648590961115</v>
      </c>
      <c r="E11" s="281">
        <f t="shared" si="0"/>
        <v>0.11136201936461987</v>
      </c>
      <c r="F11" s="136"/>
      <c r="G11" s="136"/>
      <c r="H11" s="136"/>
      <c r="I11" s="136"/>
      <c r="J11" s="136"/>
      <c r="K11" s="136"/>
    </row>
    <row r="12" spans="1:11" ht="18.75" customHeight="1" x14ac:dyDescent="0.2">
      <c r="A12" s="137" t="s">
        <v>116</v>
      </c>
      <c r="B12" s="64" t="s">
        <v>54</v>
      </c>
      <c r="C12" s="272">
        <v>25.416778104662566</v>
      </c>
      <c r="D12" s="272">
        <v>25.113666755817064</v>
      </c>
      <c r="E12" s="281">
        <v>0.31</v>
      </c>
      <c r="F12" s="136"/>
      <c r="G12" s="136"/>
      <c r="H12" s="136"/>
      <c r="I12" s="136"/>
      <c r="J12" s="136"/>
      <c r="K12" s="136"/>
    </row>
    <row r="13" spans="1:11" ht="18.75" customHeight="1" x14ac:dyDescent="0.2">
      <c r="A13" s="137" t="s">
        <v>109</v>
      </c>
      <c r="B13" s="64" t="s">
        <v>83</v>
      </c>
      <c r="C13" s="272">
        <v>24.778905459648207</v>
      </c>
      <c r="D13" s="272">
        <v>24.968181966517637</v>
      </c>
      <c r="E13" s="281">
        <f t="shared" si="0"/>
        <v>-0.18927650686942954</v>
      </c>
      <c r="F13" s="136"/>
      <c r="G13" s="136"/>
      <c r="H13" s="136"/>
      <c r="I13" s="136"/>
      <c r="J13" s="136"/>
      <c r="K13" s="136"/>
    </row>
    <row r="14" spans="1:11" ht="18.75" customHeight="1" x14ac:dyDescent="0.2">
      <c r="A14" s="137" t="s">
        <v>117</v>
      </c>
      <c r="B14" s="64" t="s">
        <v>69</v>
      </c>
      <c r="C14" s="272">
        <v>23.578207906733429</v>
      </c>
      <c r="D14" s="272">
        <v>24.004185038487407</v>
      </c>
      <c r="E14" s="281">
        <f>0-0.42</f>
        <v>-0.42</v>
      </c>
      <c r="F14" s="136"/>
      <c r="G14" s="136"/>
      <c r="H14" s="136"/>
      <c r="I14" s="136"/>
      <c r="J14" s="136"/>
      <c r="K14" s="136"/>
    </row>
    <row r="15" spans="1:11" s="5" customFormat="1" ht="18.75" customHeight="1" x14ac:dyDescent="0.2">
      <c r="A15" s="137" t="s">
        <v>118</v>
      </c>
      <c r="B15" s="64" t="s">
        <v>74</v>
      </c>
      <c r="C15" s="272">
        <v>23.299226743731939</v>
      </c>
      <c r="D15" s="272">
        <v>23.619464188080919</v>
      </c>
      <c r="E15" s="281">
        <f t="shared" si="0"/>
        <v>-0.32023744434897949</v>
      </c>
      <c r="F15" s="138"/>
      <c r="G15" s="138"/>
      <c r="H15" s="138"/>
      <c r="I15" s="138"/>
      <c r="J15" s="138"/>
      <c r="K15" s="138"/>
    </row>
    <row r="16" spans="1:11" ht="18.75" customHeight="1" x14ac:dyDescent="0.2">
      <c r="A16" s="137" t="s">
        <v>119</v>
      </c>
      <c r="B16" s="64" t="s">
        <v>57</v>
      </c>
      <c r="C16" s="272">
        <v>23.206353479606946</v>
      </c>
      <c r="D16" s="272">
        <v>22.466011576255216</v>
      </c>
      <c r="E16" s="281">
        <f t="shared" si="0"/>
        <v>0.74034190335173022</v>
      </c>
      <c r="F16" s="136"/>
      <c r="G16" s="136"/>
      <c r="H16" s="136"/>
      <c r="I16" s="136"/>
      <c r="J16" s="136"/>
      <c r="K16" s="136"/>
    </row>
    <row r="17" spans="1:11" ht="18.75" customHeight="1" x14ac:dyDescent="0.2">
      <c r="A17" s="137" t="s">
        <v>110</v>
      </c>
      <c r="B17" s="64" t="s">
        <v>86</v>
      </c>
      <c r="C17" s="272">
        <v>22.278515150931401</v>
      </c>
      <c r="D17" s="319">
        <v>22.525091021170851</v>
      </c>
      <c r="E17" s="281">
        <f t="shared" si="0"/>
        <v>-0.24657587023945027</v>
      </c>
      <c r="F17" s="136"/>
      <c r="G17" s="136"/>
      <c r="H17" s="136"/>
      <c r="I17" s="136"/>
      <c r="J17" s="136"/>
      <c r="K17" s="136"/>
    </row>
    <row r="18" spans="1:11" ht="18.75" customHeight="1" x14ac:dyDescent="0.2">
      <c r="A18" s="137" t="s">
        <v>401</v>
      </c>
      <c r="B18" s="64" t="s">
        <v>73</v>
      </c>
      <c r="C18" s="272">
        <v>21.5668910142874</v>
      </c>
      <c r="D18" s="272">
        <v>21.927027984413744</v>
      </c>
      <c r="E18" s="281">
        <f t="shared" si="0"/>
        <v>-0.36013697012634438</v>
      </c>
      <c r="F18" s="136"/>
      <c r="G18" s="136"/>
      <c r="H18" s="136"/>
      <c r="I18" s="136"/>
      <c r="J18" s="136"/>
      <c r="K18" s="136"/>
    </row>
    <row r="19" spans="1:11" ht="18.75" customHeight="1" x14ac:dyDescent="0.2">
      <c r="A19" s="137" t="s">
        <v>402</v>
      </c>
      <c r="B19" s="64" t="s">
        <v>53</v>
      </c>
      <c r="C19" s="272">
        <v>21.431013848521115</v>
      </c>
      <c r="D19" s="272">
        <v>21.664672023707755</v>
      </c>
      <c r="E19" s="281">
        <f t="shared" si="0"/>
        <v>-0.23365817518664045</v>
      </c>
      <c r="F19" s="136"/>
      <c r="G19" s="136"/>
      <c r="H19" s="136"/>
      <c r="I19" s="136"/>
      <c r="J19" s="136"/>
      <c r="K19" s="136"/>
    </row>
    <row r="20" spans="1:11" ht="18.75" customHeight="1" x14ac:dyDescent="0.2">
      <c r="A20" s="137" t="s">
        <v>403</v>
      </c>
      <c r="B20" s="64" t="s">
        <v>84</v>
      </c>
      <c r="C20" s="272">
        <v>21.428571428571427</v>
      </c>
      <c r="D20" s="272">
        <v>21.598639455782312</v>
      </c>
      <c r="E20" s="281">
        <f t="shared" si="0"/>
        <v>-0.17006802721088476</v>
      </c>
      <c r="F20" s="136"/>
      <c r="G20" s="136"/>
      <c r="H20" s="136"/>
      <c r="I20" s="136"/>
      <c r="J20" s="136"/>
      <c r="K20" s="136"/>
    </row>
    <row r="21" spans="1:11" ht="18.75" customHeight="1" x14ac:dyDescent="0.2">
      <c r="A21" s="137" t="s">
        <v>404</v>
      </c>
      <c r="B21" s="66" t="s">
        <v>76</v>
      </c>
      <c r="C21" s="272">
        <v>21.229566453447049</v>
      </c>
      <c r="D21" s="272">
        <v>21.037668798862828</v>
      </c>
      <c r="E21" s="281">
        <f t="shared" si="0"/>
        <v>0.19189765458422059</v>
      </c>
      <c r="F21" s="136"/>
      <c r="G21" s="136"/>
      <c r="H21" s="136"/>
      <c r="I21" s="136"/>
      <c r="J21" s="136"/>
      <c r="K21" s="136"/>
    </row>
    <row r="22" spans="1:11" ht="18.75" customHeight="1" x14ac:dyDescent="0.2">
      <c r="A22" s="137" t="s">
        <v>405</v>
      </c>
      <c r="B22" s="64" t="s">
        <v>70</v>
      </c>
      <c r="C22" s="272">
        <v>20.688540488120253</v>
      </c>
      <c r="D22" s="272">
        <v>20.753192177145628</v>
      </c>
      <c r="E22" s="281">
        <f t="shared" si="0"/>
        <v>-6.4651689025374992E-2</v>
      </c>
      <c r="F22" s="136"/>
      <c r="G22" s="136"/>
      <c r="H22" s="136"/>
      <c r="I22" s="136"/>
      <c r="J22" s="136"/>
      <c r="K22" s="136"/>
    </row>
    <row r="23" spans="1:11" ht="18.75" customHeight="1" x14ac:dyDescent="0.2">
      <c r="A23" s="137" t="s">
        <v>406</v>
      </c>
      <c r="B23" s="64" t="s">
        <v>65</v>
      </c>
      <c r="C23" s="272">
        <v>20.631275018045802</v>
      </c>
      <c r="D23" s="272">
        <v>20.880635212284272</v>
      </c>
      <c r="E23" s="281">
        <f t="shared" si="0"/>
        <v>-0.24936019423847</v>
      </c>
      <c r="F23" s="136"/>
      <c r="G23" s="136"/>
      <c r="H23" s="136"/>
      <c r="I23" s="136"/>
      <c r="J23" s="136"/>
      <c r="K23" s="136"/>
    </row>
    <row r="24" spans="1:11" ht="18.75" customHeight="1" x14ac:dyDescent="0.2">
      <c r="A24" s="137" t="s">
        <v>407</v>
      </c>
      <c r="B24" s="64" t="s">
        <v>62</v>
      </c>
      <c r="C24" s="272">
        <v>20.060964489487535</v>
      </c>
      <c r="D24" s="272">
        <v>19.71185160096918</v>
      </c>
      <c r="E24" s="282">
        <f t="shared" si="0"/>
        <v>0.34911288851835565</v>
      </c>
      <c r="F24" s="136"/>
      <c r="G24" s="136"/>
      <c r="H24" s="136"/>
      <c r="I24" s="136"/>
      <c r="J24" s="136"/>
      <c r="K24" s="136"/>
    </row>
    <row r="25" spans="1:11" ht="18.75" customHeight="1" x14ac:dyDescent="0.2">
      <c r="A25" s="137" t="s">
        <v>408</v>
      </c>
      <c r="B25" s="64" t="s">
        <v>81</v>
      </c>
      <c r="C25" s="272">
        <v>19.731814076287083</v>
      </c>
      <c r="D25" s="272">
        <v>19.905509622733273</v>
      </c>
      <c r="E25" s="320">
        <f>0-0.18</f>
        <v>-0.18</v>
      </c>
      <c r="F25" s="136"/>
      <c r="G25" s="136"/>
      <c r="H25" s="136"/>
      <c r="I25" s="136"/>
      <c r="J25" s="136"/>
      <c r="K25" s="136"/>
    </row>
    <row r="26" spans="1:11" ht="18.75" customHeight="1" x14ac:dyDescent="0.2">
      <c r="A26" s="137" t="s">
        <v>409</v>
      </c>
      <c r="B26" s="64" t="s">
        <v>66</v>
      </c>
      <c r="C26" s="272">
        <v>19.457853694764204</v>
      </c>
      <c r="D26" s="272">
        <v>19.53212031191979</v>
      </c>
      <c r="E26" s="320">
        <f t="shared" si="0"/>
        <v>-7.42666171555868E-2</v>
      </c>
      <c r="F26" s="136"/>
      <c r="G26" s="136"/>
      <c r="H26" s="136"/>
      <c r="I26" s="136"/>
      <c r="J26" s="136"/>
      <c r="K26" s="136"/>
    </row>
    <row r="27" spans="1:11" ht="18.75" customHeight="1" x14ac:dyDescent="0.2">
      <c r="A27" s="321"/>
      <c r="B27" s="70" t="s">
        <v>75</v>
      </c>
      <c r="C27" s="322">
        <v>19.347759688509822</v>
      </c>
      <c r="D27" s="322">
        <v>19.591592639838197</v>
      </c>
      <c r="E27" s="320">
        <f t="shared" si="0"/>
        <v>-0.24383295132837546</v>
      </c>
      <c r="F27" s="136"/>
      <c r="G27" s="136"/>
      <c r="H27" s="136"/>
      <c r="I27" s="136"/>
      <c r="J27" s="136"/>
      <c r="K27" s="136"/>
    </row>
    <row r="28" spans="1:11" ht="18.75" customHeight="1" x14ac:dyDescent="0.2">
      <c r="A28" s="137" t="s">
        <v>410</v>
      </c>
      <c r="B28" s="64" t="s">
        <v>49</v>
      </c>
      <c r="C28" s="272">
        <v>18.371531966224367</v>
      </c>
      <c r="D28" s="272">
        <v>17.659831121833534</v>
      </c>
      <c r="E28" s="320">
        <f t="shared" si="0"/>
        <v>0.71170084439083325</v>
      </c>
      <c r="F28" s="136"/>
      <c r="G28" s="136"/>
      <c r="H28" s="136"/>
      <c r="I28" s="136"/>
      <c r="J28" s="136"/>
      <c r="K28" s="136"/>
    </row>
    <row r="29" spans="1:11" ht="18.75" customHeight="1" x14ac:dyDescent="0.2">
      <c r="A29" s="321"/>
      <c r="B29" s="70" t="s">
        <v>61</v>
      </c>
      <c r="C29" s="322">
        <v>18.082469377046806</v>
      </c>
      <c r="D29" s="322">
        <v>18.123480914557287</v>
      </c>
      <c r="E29" s="320">
        <f t="shared" si="0"/>
        <v>-4.1011537510481588E-2</v>
      </c>
      <c r="F29" s="136"/>
      <c r="G29" s="136"/>
      <c r="H29" s="136"/>
      <c r="I29" s="136"/>
      <c r="J29" s="136"/>
      <c r="K29" s="136"/>
    </row>
    <row r="30" spans="1:11" ht="18.75" customHeight="1" x14ac:dyDescent="0.2">
      <c r="A30" s="137" t="s">
        <v>411</v>
      </c>
      <c r="B30" s="64" t="s">
        <v>72</v>
      </c>
      <c r="C30" s="272">
        <v>17.929124080618969</v>
      </c>
      <c r="D30" s="272">
        <v>17.852707995032954</v>
      </c>
      <c r="E30" s="320">
        <f t="shared" si="0"/>
        <v>7.6416085586014759E-2</v>
      </c>
      <c r="F30" s="136"/>
      <c r="G30" s="136"/>
      <c r="H30" s="136"/>
      <c r="I30" s="136"/>
      <c r="J30" s="136"/>
      <c r="K30" s="136"/>
    </row>
    <row r="31" spans="1:11" ht="18.75" customHeight="1" x14ac:dyDescent="0.2">
      <c r="A31" s="137" t="s">
        <v>412</v>
      </c>
      <c r="B31" s="64" t="s">
        <v>82</v>
      </c>
      <c r="C31" s="272">
        <v>17.733432264615143</v>
      </c>
      <c r="D31" s="272">
        <v>17.870113640801343</v>
      </c>
      <c r="E31" s="320">
        <f t="shared" si="0"/>
        <v>-0.1366813761861998</v>
      </c>
      <c r="F31" s="136"/>
      <c r="G31" s="136"/>
      <c r="H31" s="136"/>
      <c r="I31" s="136"/>
      <c r="J31" s="136"/>
      <c r="K31" s="136"/>
    </row>
    <row r="32" spans="1:11" ht="18.75" customHeight="1" x14ac:dyDescent="0.2">
      <c r="A32" s="137" t="s">
        <v>413</v>
      </c>
      <c r="B32" s="64" t="s">
        <v>28</v>
      </c>
      <c r="C32" s="272">
        <v>17.72455758387763</v>
      </c>
      <c r="D32" s="272">
        <v>17.771078732391747</v>
      </c>
      <c r="E32" s="320">
        <f t="shared" si="0"/>
        <v>-4.6521148514116817E-2</v>
      </c>
      <c r="F32" s="136"/>
      <c r="G32" s="136"/>
      <c r="H32" s="136"/>
      <c r="I32" s="136"/>
      <c r="J32" s="136"/>
      <c r="K32" s="136"/>
    </row>
    <row r="33" spans="1:11" ht="18.75" customHeight="1" x14ac:dyDescent="0.2">
      <c r="A33" s="137" t="s">
        <v>414</v>
      </c>
      <c r="B33" s="64" t="s">
        <v>59</v>
      </c>
      <c r="C33" s="272">
        <v>17.626191707929937</v>
      </c>
      <c r="D33" s="272">
        <v>17.411869041460349</v>
      </c>
      <c r="E33" s="320">
        <v>0.22</v>
      </c>
      <c r="F33" s="136"/>
      <c r="G33" s="136"/>
      <c r="H33" s="136"/>
      <c r="I33" s="136"/>
      <c r="J33" s="136"/>
      <c r="K33" s="136"/>
    </row>
    <row r="34" spans="1:11" ht="18.75" customHeight="1" x14ac:dyDescent="0.25">
      <c r="A34" s="139" t="s">
        <v>415</v>
      </c>
      <c r="B34" s="64" t="s">
        <v>63</v>
      </c>
      <c r="C34" s="272">
        <v>17.395316278477789</v>
      </c>
      <c r="D34" s="272">
        <v>17.678503245513554</v>
      </c>
      <c r="E34" s="320">
        <f t="shared" si="0"/>
        <v>-0.28318696703576407</v>
      </c>
      <c r="F34" s="136"/>
      <c r="G34" s="136"/>
      <c r="H34" s="136"/>
      <c r="I34" s="136"/>
      <c r="J34" s="136"/>
      <c r="K34" s="136"/>
    </row>
    <row r="35" spans="1:11" ht="18.75" customHeight="1" x14ac:dyDescent="0.2">
      <c r="A35" s="321"/>
      <c r="B35" s="70" t="s">
        <v>87</v>
      </c>
      <c r="C35" s="322">
        <v>17.286519194686434</v>
      </c>
      <c r="D35" s="322">
        <v>17.463529142645509</v>
      </c>
      <c r="E35" s="320">
        <f>0-0.17</f>
        <v>-0.17</v>
      </c>
      <c r="F35" s="136"/>
      <c r="G35" s="136"/>
      <c r="H35" s="136"/>
      <c r="I35" s="136"/>
      <c r="J35" s="136"/>
      <c r="K35" s="136"/>
    </row>
    <row r="36" spans="1:11" ht="18.75" customHeight="1" x14ac:dyDescent="0.2">
      <c r="A36" s="137" t="s">
        <v>416</v>
      </c>
      <c r="B36" s="66" t="s">
        <v>68</v>
      </c>
      <c r="C36" s="272">
        <v>16.979075039954409</v>
      </c>
      <c r="D36" s="272">
        <v>17.806657829205744</v>
      </c>
      <c r="E36" s="320">
        <f t="shared" si="0"/>
        <v>-0.82758278925133411</v>
      </c>
      <c r="F36" s="136"/>
      <c r="G36" s="136"/>
      <c r="H36" s="136"/>
      <c r="I36" s="136"/>
      <c r="J36" s="136"/>
      <c r="K36" s="136"/>
    </row>
    <row r="37" spans="1:11" ht="18.75" customHeight="1" x14ac:dyDescent="0.2">
      <c r="A37" s="137" t="s">
        <v>417</v>
      </c>
      <c r="B37" s="64" t="s">
        <v>52</v>
      </c>
      <c r="C37" s="272">
        <v>15.8147512864494</v>
      </c>
      <c r="D37" s="272">
        <v>15.617495711835334</v>
      </c>
      <c r="E37" s="320">
        <v>0.19</v>
      </c>
      <c r="F37" s="136"/>
      <c r="G37" s="136"/>
      <c r="H37" s="136"/>
      <c r="I37" s="136"/>
      <c r="J37" s="136"/>
      <c r="K37" s="136"/>
    </row>
    <row r="38" spans="1:11" ht="18.75" customHeight="1" x14ac:dyDescent="0.2">
      <c r="A38" s="137" t="s">
        <v>418</v>
      </c>
      <c r="B38" s="64" t="s">
        <v>85</v>
      </c>
      <c r="C38" s="272">
        <v>15.770981570689884</v>
      </c>
      <c r="D38" s="272">
        <v>16.179785212356919</v>
      </c>
      <c r="E38" s="320">
        <f t="shared" si="0"/>
        <v>-0.40880364166703487</v>
      </c>
      <c r="F38" s="136"/>
      <c r="G38" s="136"/>
      <c r="H38" s="136"/>
      <c r="I38" s="136"/>
      <c r="J38" s="136"/>
      <c r="K38" s="136"/>
    </row>
    <row r="39" spans="1:11" ht="18.75" customHeight="1" x14ac:dyDescent="0.2">
      <c r="A39" s="137" t="s">
        <v>419</v>
      </c>
      <c r="B39" s="64" t="s">
        <v>36</v>
      </c>
      <c r="C39" s="272">
        <v>15.463706931771755</v>
      </c>
      <c r="D39" s="272">
        <v>15.375187253166281</v>
      </c>
      <c r="E39" s="320">
        <v>0.08</v>
      </c>
      <c r="F39" s="136"/>
      <c r="G39" s="136"/>
      <c r="H39" s="136"/>
      <c r="I39" s="136"/>
      <c r="J39" s="136"/>
      <c r="K39" s="136"/>
    </row>
    <row r="40" spans="1:11" ht="18.75" customHeight="1" x14ac:dyDescent="0.2">
      <c r="A40" s="137" t="s">
        <v>420</v>
      </c>
      <c r="B40" s="64" t="s">
        <v>50</v>
      </c>
      <c r="C40" s="272">
        <v>15.242358752701451</v>
      </c>
      <c r="D40" s="272">
        <v>15.100339610991046</v>
      </c>
      <c r="E40" s="320">
        <f t="shared" si="0"/>
        <v>0.14201914171040464</v>
      </c>
      <c r="F40" s="136"/>
      <c r="G40" s="136"/>
      <c r="H40" s="136"/>
      <c r="I40" s="136"/>
      <c r="J40" s="136"/>
      <c r="K40" s="136"/>
    </row>
    <row r="41" spans="1:11" ht="18.75" customHeight="1" x14ac:dyDescent="0.2">
      <c r="A41" s="137" t="s">
        <v>421</v>
      </c>
      <c r="B41" s="64" t="s">
        <v>60</v>
      </c>
      <c r="C41" s="272">
        <v>14.601328903654485</v>
      </c>
      <c r="D41" s="272">
        <v>14.717607973421927</v>
      </c>
      <c r="E41" s="320">
        <f t="shared" si="0"/>
        <v>-0.11627906976744207</v>
      </c>
      <c r="F41" s="136"/>
      <c r="G41" s="136"/>
      <c r="H41" s="136"/>
      <c r="I41" s="136"/>
      <c r="J41" s="136"/>
      <c r="K41" s="136"/>
    </row>
    <row r="42" spans="1:11" ht="18.75" customHeight="1" x14ac:dyDescent="0.2">
      <c r="A42" s="137" t="s">
        <v>422</v>
      </c>
      <c r="B42" s="64" t="s">
        <v>71</v>
      </c>
      <c r="C42" s="272">
        <v>14.476252439817827</v>
      </c>
      <c r="D42" s="272">
        <v>14.033018867924529</v>
      </c>
      <c r="E42" s="320">
        <v>0.45</v>
      </c>
      <c r="F42" s="136"/>
      <c r="G42" s="136"/>
      <c r="H42" s="136"/>
      <c r="I42" s="136"/>
      <c r="J42" s="136"/>
      <c r="K42" s="136"/>
    </row>
    <row r="43" spans="1:11" ht="18.75" customHeight="1" x14ac:dyDescent="0.2">
      <c r="A43" s="137" t="s">
        <v>423</v>
      </c>
      <c r="B43" s="64" t="s">
        <v>42</v>
      </c>
      <c r="C43" s="272">
        <v>14.178859415477797</v>
      </c>
      <c r="D43" s="272">
        <v>14.087641843324699</v>
      </c>
      <c r="E43" s="320">
        <f t="shared" si="0"/>
        <v>9.1217572153098558E-2</v>
      </c>
      <c r="F43" s="136"/>
      <c r="G43" s="136"/>
      <c r="H43" s="136"/>
      <c r="I43" s="136"/>
      <c r="J43" s="136"/>
      <c r="K43" s="136"/>
    </row>
    <row r="44" spans="1:11" ht="18.75" customHeight="1" x14ac:dyDescent="0.2">
      <c r="A44" s="137" t="s">
        <v>424</v>
      </c>
      <c r="B44" s="64" t="s">
        <v>67</v>
      </c>
      <c r="C44" s="272">
        <v>14.174603174603174</v>
      </c>
      <c r="D44" s="272">
        <v>14.428571428571429</v>
      </c>
      <c r="E44" s="320">
        <f>0-0.26</f>
        <v>-0.26</v>
      </c>
      <c r="F44" s="136"/>
      <c r="G44" s="136"/>
      <c r="H44" s="136"/>
      <c r="I44" s="136"/>
      <c r="J44" s="136"/>
      <c r="K44" s="136"/>
    </row>
    <row r="45" spans="1:11" ht="18.75" customHeight="1" x14ac:dyDescent="0.2">
      <c r="A45" s="137" t="s">
        <v>425</v>
      </c>
      <c r="B45" s="64" t="s">
        <v>40</v>
      </c>
      <c r="C45" s="272">
        <v>14.150199853628328</v>
      </c>
      <c r="D45" s="272">
        <v>14.198052130833755</v>
      </c>
      <c r="E45" s="320">
        <f t="shared" si="0"/>
        <v>-4.7852277205427285E-2</v>
      </c>
      <c r="F45" s="136"/>
      <c r="G45" s="136"/>
      <c r="H45" s="136"/>
      <c r="I45" s="136"/>
      <c r="J45" s="136"/>
      <c r="K45" s="136"/>
    </row>
    <row r="46" spans="1:11" ht="18.75" customHeight="1" x14ac:dyDescent="0.2">
      <c r="A46" s="137" t="s">
        <v>426</v>
      </c>
      <c r="B46" s="66" t="s">
        <v>44</v>
      </c>
      <c r="C46" s="272">
        <v>14.13797452389961</v>
      </c>
      <c r="D46" s="272">
        <v>13.974019422373566</v>
      </c>
      <c r="E46" s="320">
        <v>0.17</v>
      </c>
      <c r="F46" s="136"/>
      <c r="G46" s="136"/>
      <c r="H46" s="136"/>
      <c r="I46" s="136"/>
      <c r="J46" s="136"/>
      <c r="K46" s="136"/>
    </row>
    <row r="47" spans="1:11" ht="18.75" customHeight="1" x14ac:dyDescent="0.2">
      <c r="A47" s="137" t="s">
        <v>427</v>
      </c>
      <c r="B47" s="64" t="s">
        <v>38</v>
      </c>
      <c r="C47" s="272">
        <v>14.05189827523696</v>
      </c>
      <c r="D47" s="272">
        <v>14.295333298803543</v>
      </c>
      <c r="E47" s="320">
        <f t="shared" si="0"/>
        <v>-0.2434350235665832</v>
      </c>
      <c r="F47" s="136"/>
      <c r="G47" s="136"/>
      <c r="H47" s="136"/>
      <c r="I47" s="136"/>
      <c r="J47" s="136"/>
      <c r="K47" s="136"/>
    </row>
    <row r="48" spans="1:11" ht="18.75" customHeight="1" x14ac:dyDescent="0.2">
      <c r="A48" s="140" t="s">
        <v>428</v>
      </c>
      <c r="B48" s="64" t="s">
        <v>39</v>
      </c>
      <c r="C48" s="272">
        <v>13.991251722691594</v>
      </c>
      <c r="D48" s="272">
        <v>14.07513931332015</v>
      </c>
      <c r="E48" s="320">
        <f>0-0.09</f>
        <v>-0.09</v>
      </c>
      <c r="F48" s="136"/>
      <c r="G48" s="136"/>
      <c r="H48" s="136"/>
      <c r="I48" s="136"/>
      <c r="J48" s="136"/>
      <c r="K48" s="136"/>
    </row>
    <row r="49" spans="1:11" ht="18.75" customHeight="1" x14ac:dyDescent="0.2">
      <c r="A49" s="137" t="s">
        <v>429</v>
      </c>
      <c r="B49" s="64" t="s">
        <v>29</v>
      </c>
      <c r="C49" s="272">
        <v>13.906534779608231</v>
      </c>
      <c r="D49" s="272">
        <v>14.168421425158813</v>
      </c>
      <c r="E49" s="320">
        <f t="shared" si="0"/>
        <v>-0.26188664555058239</v>
      </c>
      <c r="F49" s="136"/>
      <c r="G49" s="136"/>
      <c r="H49" s="136"/>
      <c r="I49" s="136"/>
      <c r="J49" s="136"/>
      <c r="K49" s="136"/>
    </row>
    <row r="50" spans="1:11" ht="18.75" customHeight="1" x14ac:dyDescent="0.2">
      <c r="A50" s="137" t="s">
        <v>430</v>
      </c>
      <c r="B50" s="64" t="s">
        <v>24</v>
      </c>
      <c r="C50" s="272">
        <v>13.816848117597599</v>
      </c>
      <c r="D50" s="272">
        <v>13.911076963221756</v>
      </c>
      <c r="E50" s="320">
        <f t="shared" si="0"/>
        <v>-9.4228845624156676E-2</v>
      </c>
      <c r="F50" s="136"/>
      <c r="G50" s="136"/>
      <c r="H50" s="136"/>
      <c r="I50" s="136"/>
      <c r="J50" s="136"/>
      <c r="K50" s="136"/>
    </row>
    <row r="51" spans="1:11" ht="18.75" customHeight="1" x14ac:dyDescent="0.2">
      <c r="A51" s="141" t="s">
        <v>431</v>
      </c>
      <c r="B51" s="64" t="s">
        <v>43</v>
      </c>
      <c r="C51" s="272">
        <v>13.809329726925785</v>
      </c>
      <c r="D51" s="272">
        <v>13.824150579865872</v>
      </c>
      <c r="E51" s="320">
        <f t="shared" si="0"/>
        <v>-1.4820852940086837E-2</v>
      </c>
      <c r="F51" s="136"/>
      <c r="G51" s="136"/>
      <c r="H51" s="136"/>
      <c r="I51" s="136"/>
      <c r="J51" s="136"/>
      <c r="K51" s="136"/>
    </row>
    <row r="52" spans="1:11" ht="18.75" customHeight="1" x14ac:dyDescent="0.2">
      <c r="A52" s="137" t="s">
        <v>432</v>
      </c>
      <c r="B52" s="64" t="s">
        <v>37</v>
      </c>
      <c r="C52" s="272">
        <v>13.70076957899502</v>
      </c>
      <c r="D52" s="272">
        <v>13.714350384789498</v>
      </c>
      <c r="E52" s="320">
        <f t="shared" si="0"/>
        <v>-1.3580805794477513E-2</v>
      </c>
      <c r="F52" s="136"/>
      <c r="G52" s="136"/>
      <c r="H52" s="136"/>
      <c r="I52" s="136"/>
      <c r="J52" s="136"/>
      <c r="K52" s="136"/>
    </row>
    <row r="53" spans="1:11" ht="18.75" customHeight="1" x14ac:dyDescent="0.2">
      <c r="A53" s="137" t="s">
        <v>433</v>
      </c>
      <c r="B53" s="64" t="s">
        <v>51</v>
      </c>
      <c r="C53" s="272">
        <v>13.551180168426047</v>
      </c>
      <c r="D53" s="272">
        <v>13.070810105562805</v>
      </c>
      <c r="E53" s="320">
        <f t="shared" si="0"/>
        <v>0.48037006286324235</v>
      </c>
      <c r="F53" s="136"/>
      <c r="G53" s="136"/>
      <c r="H53" s="136"/>
      <c r="I53" s="136"/>
      <c r="J53" s="136"/>
      <c r="K53" s="136"/>
    </row>
    <row r="54" spans="1:11" ht="18.75" customHeight="1" x14ac:dyDescent="0.2">
      <c r="A54" s="321"/>
      <c r="B54" s="323" t="s">
        <v>88</v>
      </c>
      <c r="C54" s="324">
        <v>13.49626940885619</v>
      </c>
      <c r="D54" s="324">
        <v>13.659825520385597</v>
      </c>
      <c r="E54" s="320">
        <f t="shared" si="0"/>
        <v>-0.16355611152940774</v>
      </c>
      <c r="F54" s="136"/>
      <c r="G54" s="136"/>
      <c r="H54" s="136"/>
      <c r="I54" s="136"/>
      <c r="J54" s="136"/>
      <c r="K54" s="136"/>
    </row>
    <row r="55" spans="1:11" ht="18.75" customHeight="1" x14ac:dyDescent="0.2">
      <c r="A55" s="141" t="s">
        <v>434</v>
      </c>
      <c r="B55" s="64" t="s">
        <v>45</v>
      </c>
      <c r="C55" s="272">
        <v>13.038457096662432</v>
      </c>
      <c r="D55" s="272">
        <v>12.894098625707356</v>
      </c>
      <c r="E55" s="320">
        <v>0.15</v>
      </c>
      <c r="F55" s="136"/>
      <c r="G55" s="136"/>
      <c r="H55" s="136"/>
      <c r="I55" s="136"/>
      <c r="J55" s="136"/>
      <c r="K55" s="136"/>
    </row>
    <row r="56" spans="1:11" ht="18.75" customHeight="1" x14ac:dyDescent="0.2">
      <c r="A56" s="137" t="s">
        <v>435</v>
      </c>
      <c r="B56" s="64" t="s">
        <v>22</v>
      </c>
      <c r="C56" s="272">
        <v>13.026869818118678</v>
      </c>
      <c r="D56" s="272">
        <v>13.256934496679255</v>
      </c>
      <c r="E56" s="320">
        <f t="shared" si="0"/>
        <v>-0.23006467856057711</v>
      </c>
      <c r="F56" s="136"/>
      <c r="G56" s="136"/>
      <c r="H56" s="136"/>
      <c r="I56" s="136"/>
      <c r="J56" s="136"/>
      <c r="K56" s="136"/>
    </row>
    <row r="57" spans="1:11" ht="18.75" customHeight="1" x14ac:dyDescent="0.2">
      <c r="A57" s="321"/>
      <c r="B57" s="70" t="s">
        <v>35</v>
      </c>
      <c r="C57" s="322">
        <v>12.603079201857206</v>
      </c>
      <c r="D57" s="322">
        <v>12.808169427314031</v>
      </c>
      <c r="E57" s="320">
        <f t="shared" si="0"/>
        <v>-0.20509022545682498</v>
      </c>
      <c r="F57" s="136"/>
      <c r="G57" s="136"/>
      <c r="H57" s="136"/>
      <c r="I57" s="136"/>
      <c r="J57" s="136"/>
      <c r="K57" s="136"/>
    </row>
    <row r="58" spans="1:11" ht="18.75" customHeight="1" x14ac:dyDescent="0.2">
      <c r="A58" s="137" t="s">
        <v>436</v>
      </c>
      <c r="B58" s="64" t="s">
        <v>31</v>
      </c>
      <c r="C58" s="272">
        <v>12.525490740098494</v>
      </c>
      <c r="D58" s="272">
        <v>12.712769646944579</v>
      </c>
      <c r="E58" s="320">
        <f>0-0.18</f>
        <v>-0.18</v>
      </c>
      <c r="F58" s="136"/>
      <c r="G58" s="136"/>
      <c r="H58" s="136"/>
      <c r="I58" s="136"/>
      <c r="J58" s="136"/>
      <c r="K58" s="136"/>
    </row>
    <row r="59" spans="1:11" ht="18.75" customHeight="1" x14ac:dyDescent="0.2">
      <c r="A59" s="137" t="s">
        <v>437</v>
      </c>
      <c r="B59" s="64" t="s">
        <v>33</v>
      </c>
      <c r="C59" s="272">
        <v>12.507537029754882</v>
      </c>
      <c r="D59" s="272">
        <v>12.57045484336086</v>
      </c>
      <c r="E59" s="320">
        <f t="shared" si="0"/>
        <v>-6.2917813605977813E-2</v>
      </c>
      <c r="F59" s="136"/>
      <c r="G59" s="136"/>
      <c r="H59" s="136"/>
      <c r="I59" s="136"/>
      <c r="J59" s="136"/>
      <c r="K59" s="136"/>
    </row>
    <row r="60" spans="1:11" ht="18.75" customHeight="1" x14ac:dyDescent="0.2">
      <c r="A60" s="321"/>
      <c r="B60" s="70" t="s">
        <v>47</v>
      </c>
      <c r="C60" s="322">
        <v>12.460681361755668</v>
      </c>
      <c r="D60" s="322">
        <v>12.572588255220305</v>
      </c>
      <c r="E60" s="320">
        <f t="shared" si="0"/>
        <v>-0.11190689346463678</v>
      </c>
      <c r="F60" s="136"/>
      <c r="G60" s="136"/>
      <c r="H60" s="136"/>
      <c r="I60" s="136"/>
      <c r="J60" s="136"/>
      <c r="K60" s="136"/>
    </row>
    <row r="61" spans="1:11" ht="18.75" customHeight="1" x14ac:dyDescent="0.2">
      <c r="A61" s="137" t="s">
        <v>438</v>
      </c>
      <c r="B61" s="64" t="s">
        <v>14</v>
      </c>
      <c r="C61" s="272">
        <v>12.265238110069456</v>
      </c>
      <c r="D61" s="272">
        <v>12.595384184134302</v>
      </c>
      <c r="E61" s="320">
        <f t="shared" si="0"/>
        <v>-0.33014607406484586</v>
      </c>
      <c r="F61" s="136"/>
      <c r="G61" s="136"/>
      <c r="H61" s="136"/>
      <c r="I61" s="136"/>
      <c r="J61" s="136"/>
      <c r="K61" s="136"/>
    </row>
    <row r="62" spans="1:11" ht="18.75" customHeight="1" x14ac:dyDescent="0.2">
      <c r="A62" s="137" t="s">
        <v>439</v>
      </c>
      <c r="B62" s="64" t="s">
        <v>10</v>
      </c>
      <c r="C62" s="272">
        <v>11.776437627617646</v>
      </c>
      <c r="D62" s="272">
        <v>11.893568862085885</v>
      </c>
      <c r="E62" s="320">
        <f>0-0.11</f>
        <v>-0.11</v>
      </c>
      <c r="F62" s="136"/>
      <c r="G62" s="136"/>
      <c r="H62" s="136"/>
      <c r="I62" s="136"/>
      <c r="J62" s="136"/>
      <c r="K62" s="136"/>
    </row>
    <row r="63" spans="1:11" ht="18.75" customHeight="1" x14ac:dyDescent="0.2">
      <c r="A63" s="137" t="s">
        <v>440</v>
      </c>
      <c r="B63" s="64" t="s">
        <v>34</v>
      </c>
      <c r="C63" s="272">
        <v>11.741260084517863</v>
      </c>
      <c r="D63" s="272">
        <v>11.981367652708414</v>
      </c>
      <c r="E63" s="320">
        <f t="shared" si="0"/>
        <v>-0.24010756819055068</v>
      </c>
      <c r="F63" s="136"/>
      <c r="G63" s="136"/>
      <c r="H63" s="136"/>
      <c r="I63" s="136"/>
      <c r="J63" s="136"/>
      <c r="K63" s="136"/>
    </row>
    <row r="64" spans="1:11" ht="18.75" customHeight="1" x14ac:dyDescent="0.2">
      <c r="A64" s="141" t="s">
        <v>441</v>
      </c>
      <c r="B64" s="64" t="s">
        <v>77</v>
      </c>
      <c r="C64" s="272">
        <v>11.679711017459361</v>
      </c>
      <c r="D64" s="272">
        <v>11.783396882734632</v>
      </c>
      <c r="E64" s="320">
        <f t="shared" si="0"/>
        <v>-0.10368586527527057</v>
      </c>
      <c r="F64" s="136"/>
      <c r="G64" s="136"/>
      <c r="H64" s="136"/>
      <c r="I64" s="136"/>
      <c r="J64" s="136"/>
      <c r="K64" s="136"/>
    </row>
    <row r="65" spans="1:11" ht="18.75" customHeight="1" x14ac:dyDescent="0.2">
      <c r="A65" s="137" t="s">
        <v>442</v>
      </c>
      <c r="B65" s="64" t="s">
        <v>18</v>
      </c>
      <c r="C65" s="272">
        <v>11.532808398950131</v>
      </c>
      <c r="D65" s="272">
        <v>11.58005249343832</v>
      </c>
      <c r="E65" s="320">
        <f t="shared" si="0"/>
        <v>-4.7244094488188892E-2</v>
      </c>
      <c r="F65" s="136"/>
      <c r="G65" s="136"/>
      <c r="H65" s="136"/>
      <c r="I65" s="136"/>
      <c r="J65" s="136"/>
      <c r="K65" s="136"/>
    </row>
    <row r="66" spans="1:11" ht="18.75" customHeight="1" x14ac:dyDescent="0.2">
      <c r="A66" s="137" t="s">
        <v>443</v>
      </c>
      <c r="B66" s="64" t="s">
        <v>23</v>
      </c>
      <c r="C66" s="272">
        <v>11.26992000992125</v>
      </c>
      <c r="D66" s="272">
        <v>11.769082904445961</v>
      </c>
      <c r="E66" s="320">
        <f t="shared" si="0"/>
        <v>-0.49916289452471041</v>
      </c>
      <c r="F66" s="136"/>
      <c r="G66" s="136"/>
      <c r="H66" s="136"/>
      <c r="I66" s="136"/>
      <c r="J66" s="136"/>
      <c r="K66" s="136"/>
    </row>
    <row r="67" spans="1:11" ht="18.75" customHeight="1" x14ac:dyDescent="0.2">
      <c r="A67" s="321"/>
      <c r="B67" s="70" t="s">
        <v>27</v>
      </c>
      <c r="C67" s="322">
        <v>10.680403821523996</v>
      </c>
      <c r="D67" s="322">
        <v>10.807475847954976</v>
      </c>
      <c r="E67" s="320">
        <f t="shared" si="0"/>
        <v>-0.12707202643098015</v>
      </c>
      <c r="F67" s="136"/>
      <c r="G67" s="136"/>
      <c r="H67" s="136"/>
      <c r="I67" s="136"/>
      <c r="J67" s="136"/>
      <c r="K67" s="136"/>
    </row>
    <row r="68" spans="1:11" ht="18.75" customHeight="1" x14ac:dyDescent="0.2">
      <c r="A68" s="137" t="s">
        <v>444</v>
      </c>
      <c r="B68" s="64" t="s">
        <v>78</v>
      </c>
      <c r="C68" s="272">
        <v>10.573065109715266</v>
      </c>
      <c r="D68" s="272">
        <v>10.686515952295304</v>
      </c>
      <c r="E68" s="320">
        <f>0-0.12</f>
        <v>-0.12</v>
      </c>
      <c r="F68" s="136"/>
      <c r="G68" s="136"/>
      <c r="H68" s="136"/>
      <c r="I68" s="136"/>
      <c r="J68" s="136"/>
      <c r="K68" s="136"/>
    </row>
    <row r="69" spans="1:11" ht="18.75" customHeight="1" x14ac:dyDescent="0.2">
      <c r="A69" s="137" t="s">
        <v>445</v>
      </c>
      <c r="B69" s="64" t="s">
        <v>79</v>
      </c>
      <c r="C69" s="272">
        <v>10.501287893798295</v>
      </c>
      <c r="D69" s="272">
        <v>10.580542896770359</v>
      </c>
      <c r="E69" s="320">
        <f t="shared" si="0"/>
        <v>-7.9255002972063338E-2</v>
      </c>
      <c r="F69" s="136"/>
      <c r="G69" s="136"/>
      <c r="H69" s="136"/>
      <c r="I69" s="136"/>
      <c r="J69" s="136"/>
      <c r="K69" s="136"/>
    </row>
    <row r="70" spans="1:11" ht="18.75" customHeight="1" x14ac:dyDescent="0.2">
      <c r="A70" s="137" t="s">
        <v>446</v>
      </c>
      <c r="B70" s="64" t="s">
        <v>80</v>
      </c>
      <c r="C70" s="272">
        <v>10.421625983457737</v>
      </c>
      <c r="D70" s="272">
        <v>10.558805729271738</v>
      </c>
      <c r="E70" s="320">
        <f t="shared" si="0"/>
        <v>-0.1371797458140005</v>
      </c>
      <c r="F70" s="136"/>
      <c r="G70" s="136"/>
      <c r="H70" s="136"/>
      <c r="I70" s="136"/>
      <c r="J70" s="136"/>
      <c r="K70" s="136"/>
    </row>
    <row r="71" spans="1:11" ht="18.75" customHeight="1" x14ac:dyDescent="0.2">
      <c r="A71" s="137" t="s">
        <v>447</v>
      </c>
      <c r="B71" s="64" t="s">
        <v>41</v>
      </c>
      <c r="C71" s="272">
        <v>10.385379242630487</v>
      </c>
      <c r="D71" s="272">
        <v>10.932095597259723</v>
      </c>
      <c r="E71" s="320">
        <f>0-0.54</f>
        <v>-0.54</v>
      </c>
      <c r="F71" s="136"/>
      <c r="G71" s="136"/>
      <c r="H71" s="136"/>
      <c r="I71" s="136"/>
      <c r="J71" s="136"/>
      <c r="K71" s="136"/>
    </row>
    <row r="72" spans="1:11" ht="18.75" customHeight="1" x14ac:dyDescent="0.2">
      <c r="A72" s="141" t="s">
        <v>448</v>
      </c>
      <c r="B72" s="64" t="s">
        <v>58</v>
      </c>
      <c r="C72" s="272">
        <v>10.319911592190644</v>
      </c>
      <c r="D72" s="272">
        <v>10.396418350287609</v>
      </c>
      <c r="E72" s="320">
        <f t="shared" si="0"/>
        <v>-7.6506758096964944E-2</v>
      </c>
      <c r="F72" s="136"/>
      <c r="G72" s="136"/>
      <c r="H72" s="136"/>
      <c r="I72" s="136"/>
      <c r="J72" s="136"/>
      <c r="K72" s="136"/>
    </row>
    <row r="73" spans="1:11" ht="18.75" customHeight="1" x14ac:dyDescent="0.2">
      <c r="A73" s="137" t="s">
        <v>449</v>
      </c>
      <c r="B73" s="64" t="s">
        <v>32</v>
      </c>
      <c r="C73" s="272">
        <v>9.7868864632063559</v>
      </c>
      <c r="D73" s="272">
        <v>10.425484517709958</v>
      </c>
      <c r="E73" s="320">
        <f t="shared" si="0"/>
        <v>-0.63859805450360163</v>
      </c>
      <c r="F73" s="136"/>
      <c r="G73" s="136"/>
      <c r="H73" s="136"/>
      <c r="I73" s="136"/>
      <c r="J73" s="136"/>
      <c r="K73" s="136"/>
    </row>
    <row r="74" spans="1:11" ht="18.75" customHeight="1" x14ac:dyDescent="0.2">
      <c r="A74" s="137" t="s">
        <v>450</v>
      </c>
      <c r="B74" s="66" t="s">
        <v>30</v>
      </c>
      <c r="C74" s="272">
        <v>9.6347721098702088</v>
      </c>
      <c r="D74" s="272">
        <v>9.8351946875943259</v>
      </c>
      <c r="E74" s="320">
        <f>0-0.21</f>
        <v>-0.21</v>
      </c>
      <c r="F74" s="136"/>
      <c r="G74" s="136"/>
      <c r="H74" s="136"/>
      <c r="I74" s="136"/>
      <c r="J74" s="136"/>
      <c r="K74" s="136"/>
    </row>
    <row r="75" spans="1:11" ht="18.75" customHeight="1" x14ac:dyDescent="0.2">
      <c r="A75" s="137" t="s">
        <v>451</v>
      </c>
      <c r="B75" s="66" t="s">
        <v>46</v>
      </c>
      <c r="C75" s="272">
        <v>9.4394891011769673</v>
      </c>
      <c r="D75" s="272">
        <v>9.588589222568217</v>
      </c>
      <c r="E75" s="320">
        <f t="shared" ref="E75:E96" si="1">C75-D75</f>
        <v>-0.14910012139124973</v>
      </c>
      <c r="F75" s="136"/>
      <c r="G75" s="136"/>
      <c r="H75" s="136"/>
      <c r="I75" s="136"/>
      <c r="J75" s="136"/>
      <c r="K75" s="136"/>
    </row>
    <row r="76" spans="1:11" ht="18.75" customHeight="1" x14ac:dyDescent="0.2">
      <c r="A76" s="137" t="s">
        <v>452</v>
      </c>
      <c r="B76" s="64" t="s">
        <v>12</v>
      </c>
      <c r="C76" s="272">
        <v>9.3185393019597846</v>
      </c>
      <c r="D76" s="272">
        <v>9.6713854525358158</v>
      </c>
      <c r="E76" s="320">
        <f t="shared" si="1"/>
        <v>-0.35284615057603119</v>
      </c>
      <c r="F76" s="136"/>
      <c r="G76" s="136"/>
      <c r="H76" s="136"/>
      <c r="I76" s="136"/>
      <c r="J76" s="136"/>
      <c r="K76" s="136"/>
    </row>
    <row r="77" spans="1:11" ht="18.75" customHeight="1" x14ac:dyDescent="0.2">
      <c r="A77" s="137" t="s">
        <v>453</v>
      </c>
      <c r="B77" s="64" t="s">
        <v>13</v>
      </c>
      <c r="C77" s="272">
        <v>9.2107342668394594</v>
      </c>
      <c r="D77" s="272">
        <v>9.3498119290703929</v>
      </c>
      <c r="E77" s="320">
        <f t="shared" si="1"/>
        <v>-0.13907766223093354</v>
      </c>
      <c r="F77" s="136"/>
      <c r="G77" s="136"/>
      <c r="H77" s="136"/>
      <c r="I77" s="136"/>
      <c r="J77" s="136"/>
      <c r="K77" s="136"/>
    </row>
    <row r="78" spans="1:11" ht="18.75" customHeight="1" x14ac:dyDescent="0.2">
      <c r="A78" s="141" t="s">
        <v>454</v>
      </c>
      <c r="B78" s="64" t="s">
        <v>19</v>
      </c>
      <c r="C78" s="272">
        <v>9.1637844652034772</v>
      </c>
      <c r="D78" s="272">
        <v>9.1670168406762134</v>
      </c>
      <c r="E78" s="320">
        <f>0-0.01</f>
        <v>-0.01</v>
      </c>
      <c r="F78" s="136"/>
      <c r="G78" s="136"/>
      <c r="H78" s="136"/>
      <c r="I78" s="136"/>
      <c r="J78" s="136"/>
      <c r="K78" s="136"/>
    </row>
    <row r="79" spans="1:11" ht="18.75" customHeight="1" x14ac:dyDescent="0.2">
      <c r="A79" s="321"/>
      <c r="B79" s="70" t="s">
        <v>17</v>
      </c>
      <c r="C79" s="322">
        <v>9.1360818148368477</v>
      </c>
      <c r="D79" s="322">
        <v>9.3891741144348586</v>
      </c>
      <c r="E79" s="320">
        <f t="shared" si="1"/>
        <v>-0.25309229959801094</v>
      </c>
      <c r="F79" s="136"/>
      <c r="G79" s="136"/>
      <c r="H79" s="136"/>
      <c r="I79" s="136"/>
      <c r="J79" s="136"/>
      <c r="K79" s="136"/>
    </row>
    <row r="80" spans="1:11" ht="18.75" customHeight="1" x14ac:dyDescent="0.2">
      <c r="A80" s="141" t="s">
        <v>455</v>
      </c>
      <c r="B80" s="66" t="s">
        <v>48</v>
      </c>
      <c r="C80" s="275">
        <v>9.1243315508021396</v>
      </c>
      <c r="D80" s="275">
        <v>9.5086898395721917</v>
      </c>
      <c r="E80" s="320">
        <f t="shared" si="1"/>
        <v>-0.38435828877005207</v>
      </c>
      <c r="F80" s="136"/>
      <c r="G80" s="136"/>
      <c r="H80" s="136"/>
      <c r="I80" s="136"/>
      <c r="J80" s="136"/>
      <c r="K80" s="136"/>
    </row>
    <row r="81" spans="1:11" ht="18.75" customHeight="1" x14ac:dyDescent="0.2">
      <c r="A81" s="141" t="s">
        <v>456</v>
      </c>
      <c r="B81" s="66" t="s">
        <v>26</v>
      </c>
      <c r="C81" s="272">
        <v>8.7892680664323812</v>
      </c>
      <c r="D81" s="272">
        <v>8.7678612840501629</v>
      </c>
      <c r="E81" s="320">
        <f t="shared" si="1"/>
        <v>2.1406782382218381E-2</v>
      </c>
      <c r="F81" s="136"/>
      <c r="G81" s="136"/>
      <c r="H81" s="136"/>
      <c r="I81" s="136"/>
      <c r="J81" s="136"/>
      <c r="K81" s="136"/>
    </row>
    <row r="82" spans="1:11" ht="18.75" customHeight="1" x14ac:dyDescent="0.2">
      <c r="A82" s="141" t="s">
        <v>457</v>
      </c>
      <c r="B82" s="64" t="s">
        <v>15</v>
      </c>
      <c r="C82" s="272">
        <v>8.6300982254739473</v>
      </c>
      <c r="D82" s="272">
        <v>8.7796596467116697</v>
      </c>
      <c r="E82" s="320">
        <f t="shared" si="1"/>
        <v>-0.14956142123772231</v>
      </c>
      <c r="F82" s="136"/>
      <c r="G82" s="136"/>
      <c r="H82" s="136"/>
      <c r="I82" s="136"/>
      <c r="J82" s="136"/>
      <c r="K82" s="136"/>
    </row>
    <row r="83" spans="1:11" ht="18.75" customHeight="1" x14ac:dyDescent="0.2">
      <c r="A83" s="142" t="s">
        <v>458</v>
      </c>
      <c r="B83" s="64" t="s">
        <v>21</v>
      </c>
      <c r="C83" s="272">
        <v>8.5577906580293224</v>
      </c>
      <c r="D83" s="272">
        <v>8.650776431206026</v>
      </c>
      <c r="E83" s="320">
        <f t="shared" si="1"/>
        <v>-9.2985773176703646E-2</v>
      </c>
      <c r="F83" s="136"/>
      <c r="G83" s="136"/>
      <c r="H83" s="136"/>
      <c r="I83" s="136"/>
      <c r="J83" s="136"/>
      <c r="K83" s="136"/>
    </row>
    <row r="84" spans="1:11" ht="18.75" customHeight="1" x14ac:dyDescent="0.2">
      <c r="A84" s="141" t="s">
        <v>459</v>
      </c>
      <c r="B84" s="64" t="s">
        <v>20</v>
      </c>
      <c r="C84" s="272">
        <v>8.538286469422216</v>
      </c>
      <c r="D84" s="272">
        <v>8.5749944937963445</v>
      </c>
      <c r="E84" s="320">
        <f>0-0.03</f>
        <v>-0.03</v>
      </c>
      <c r="F84" s="136"/>
      <c r="G84" s="136"/>
      <c r="H84" s="136"/>
      <c r="I84" s="136"/>
      <c r="J84" s="136"/>
      <c r="K84" s="136"/>
    </row>
    <row r="85" spans="1:11" ht="18.75" customHeight="1" x14ac:dyDescent="0.2">
      <c r="A85" s="141" t="s">
        <v>460</v>
      </c>
      <c r="B85" s="64" t="s">
        <v>25</v>
      </c>
      <c r="C85" s="272">
        <v>8.269491748019087</v>
      </c>
      <c r="D85" s="272">
        <v>8.5671759401129446</v>
      </c>
      <c r="E85" s="320">
        <f t="shared" si="1"/>
        <v>-0.29768419209385755</v>
      </c>
      <c r="F85" s="136"/>
      <c r="G85" s="136"/>
      <c r="H85" s="136"/>
      <c r="I85" s="136"/>
      <c r="J85" s="136"/>
      <c r="K85" s="136"/>
    </row>
    <row r="86" spans="1:11" ht="18.75" customHeight="1" x14ac:dyDescent="0.2">
      <c r="A86" s="141" t="s">
        <v>461</v>
      </c>
      <c r="B86" s="64" t="s">
        <v>7</v>
      </c>
      <c r="C86" s="272">
        <v>7.9068896655017475</v>
      </c>
      <c r="D86" s="272">
        <v>8.0192211682476291</v>
      </c>
      <c r="E86" s="320">
        <f t="shared" si="1"/>
        <v>-0.11233150274588155</v>
      </c>
      <c r="F86" s="136"/>
      <c r="G86" s="136"/>
      <c r="H86" s="136"/>
      <c r="I86" s="136"/>
      <c r="J86" s="136"/>
      <c r="K86" s="136"/>
    </row>
    <row r="87" spans="1:11" ht="18.75" customHeight="1" x14ac:dyDescent="0.2">
      <c r="A87" s="141" t="s">
        <v>462</v>
      </c>
      <c r="B87" s="64" t="s">
        <v>6</v>
      </c>
      <c r="C87" s="272">
        <v>7.5786905677388559</v>
      </c>
      <c r="D87" s="272">
        <v>7.8199994696507646</v>
      </c>
      <c r="E87" s="320">
        <f t="shared" si="1"/>
        <v>-0.24130890191190879</v>
      </c>
      <c r="F87" s="136"/>
      <c r="G87" s="136"/>
      <c r="H87" s="136"/>
      <c r="I87" s="136"/>
      <c r="J87" s="136"/>
      <c r="K87" s="136"/>
    </row>
    <row r="88" spans="1:11" x14ac:dyDescent="0.2">
      <c r="A88" s="283" t="s">
        <v>463</v>
      </c>
      <c r="B88" s="66" t="s">
        <v>16</v>
      </c>
      <c r="C88" s="272">
        <v>6.8797670856900242</v>
      </c>
      <c r="D88" s="272">
        <v>7.2452120642333995</v>
      </c>
      <c r="E88" s="320">
        <f t="shared" si="1"/>
        <v>-0.36544497854337532</v>
      </c>
      <c r="F88" s="136"/>
      <c r="G88" s="136"/>
      <c r="H88" s="136"/>
      <c r="I88" s="136"/>
      <c r="J88" s="136"/>
      <c r="K88" s="136"/>
    </row>
    <row r="89" spans="1:11" x14ac:dyDescent="0.2">
      <c r="A89" s="283" t="s">
        <v>464</v>
      </c>
      <c r="B89" s="64" t="s">
        <v>11</v>
      </c>
      <c r="C89" s="272">
        <v>6.8689227548164995</v>
      </c>
      <c r="D89" s="272">
        <v>7.1729108368731502</v>
      </c>
      <c r="E89" s="320">
        <f t="shared" si="1"/>
        <v>-0.30398808205665073</v>
      </c>
      <c r="F89" s="136"/>
      <c r="G89" s="136"/>
      <c r="H89" s="136"/>
      <c r="I89" s="136"/>
      <c r="J89" s="136"/>
      <c r="K89" s="136"/>
    </row>
    <row r="90" spans="1:11" x14ac:dyDescent="0.2">
      <c r="A90" s="283" t="s">
        <v>465</v>
      </c>
      <c r="B90" s="64" t="s">
        <v>2</v>
      </c>
      <c r="C90" s="272">
        <v>6.338590883824347</v>
      </c>
      <c r="D90" s="272">
        <v>6.5817815453029462</v>
      </c>
      <c r="E90" s="320">
        <f t="shared" si="1"/>
        <v>-0.24319066147859925</v>
      </c>
      <c r="F90" s="136"/>
      <c r="G90" s="136"/>
      <c r="H90" s="136"/>
      <c r="I90" s="136"/>
      <c r="J90" s="136"/>
      <c r="K90" s="136"/>
    </row>
    <row r="91" spans="1:11" x14ac:dyDescent="0.2">
      <c r="A91" s="321"/>
      <c r="B91" s="70" t="s">
        <v>9</v>
      </c>
      <c r="C91" s="322">
        <v>6.3340309159978627</v>
      </c>
      <c r="D91" s="322">
        <v>6.4733506695908076</v>
      </c>
      <c r="E91" s="320">
        <f t="shared" si="1"/>
        <v>-0.13931975359294491</v>
      </c>
      <c r="F91" s="136"/>
      <c r="G91" s="136"/>
      <c r="H91" s="136"/>
      <c r="I91" s="136"/>
      <c r="J91" s="136"/>
      <c r="K91" s="136"/>
    </row>
    <row r="92" spans="1:11" x14ac:dyDescent="0.2">
      <c r="A92" s="283" t="s">
        <v>466</v>
      </c>
      <c r="B92" s="64" t="s">
        <v>8</v>
      </c>
      <c r="C92" s="272">
        <v>6.2705802202793235</v>
      </c>
      <c r="D92" s="272">
        <v>6.4181900760758488</v>
      </c>
      <c r="E92" s="320">
        <f t="shared" si="1"/>
        <v>-0.1476098557965253</v>
      </c>
      <c r="F92" s="136"/>
      <c r="G92" s="136"/>
      <c r="H92" s="136"/>
      <c r="I92" s="136"/>
      <c r="J92" s="136"/>
      <c r="K92" s="136"/>
    </row>
    <row r="93" spans="1:11" x14ac:dyDescent="0.2">
      <c r="A93" s="283" t="s">
        <v>467</v>
      </c>
      <c r="B93" s="64" t="s">
        <v>3</v>
      </c>
      <c r="C93" s="272">
        <v>6.0634930391222843</v>
      </c>
      <c r="D93" s="272">
        <v>6.4906727311841177</v>
      </c>
      <c r="E93" s="320">
        <f t="shared" si="1"/>
        <v>-0.42717969206183337</v>
      </c>
      <c r="F93" s="136"/>
      <c r="G93" s="136"/>
      <c r="H93" s="136"/>
      <c r="I93" s="136"/>
      <c r="J93" s="136"/>
      <c r="K93" s="136"/>
    </row>
    <row r="94" spans="1:11" x14ac:dyDescent="0.2">
      <c r="A94" s="283" t="s">
        <v>468</v>
      </c>
      <c r="B94" s="64" t="s">
        <v>5</v>
      </c>
      <c r="C94" s="272">
        <v>5.8226598283097006</v>
      </c>
      <c r="D94" s="272">
        <v>5.8583143632922852</v>
      </c>
      <c r="E94" s="320">
        <f t="shared" si="1"/>
        <v>-3.5654534982584529E-2</v>
      </c>
      <c r="F94" s="136"/>
      <c r="G94" s="136"/>
      <c r="H94" s="136"/>
      <c r="I94" s="136"/>
      <c r="J94" s="136"/>
      <c r="K94" s="136"/>
    </row>
    <row r="95" spans="1:11" x14ac:dyDescent="0.2">
      <c r="A95" s="284" t="s">
        <v>469</v>
      </c>
      <c r="B95" s="64" t="s">
        <v>4</v>
      </c>
      <c r="C95" s="272">
        <v>5.8123399847557993</v>
      </c>
      <c r="D95" s="272">
        <v>5.7849785994879515</v>
      </c>
      <c r="E95" s="320">
        <f t="shared" si="1"/>
        <v>2.7361385267847815E-2</v>
      </c>
      <c r="F95" s="136"/>
      <c r="G95" s="136"/>
      <c r="H95" s="136"/>
      <c r="I95" s="136"/>
      <c r="J95" s="136"/>
      <c r="K95" s="136"/>
    </row>
    <row r="96" spans="1:11" ht="16.5" thickBot="1" x14ac:dyDescent="0.25">
      <c r="A96" s="285" t="s">
        <v>470</v>
      </c>
      <c r="B96" s="325" t="s">
        <v>1</v>
      </c>
      <c r="C96" s="326">
        <v>5.1820871161889217</v>
      </c>
      <c r="D96" s="326">
        <v>5.1922880750790572</v>
      </c>
      <c r="E96" s="327">
        <f t="shared" si="1"/>
        <v>-1.0200958890135503E-2</v>
      </c>
      <c r="F96" s="136"/>
      <c r="G96" s="136"/>
      <c r="H96" s="136"/>
      <c r="I96" s="136"/>
      <c r="J96" s="136"/>
      <c r="K96" s="136"/>
    </row>
    <row r="97" spans="1:11" x14ac:dyDescent="0.2">
      <c r="A97" s="143"/>
      <c r="B97" s="127"/>
      <c r="C97" s="127"/>
      <c r="D97" s="127"/>
      <c r="E97" s="144"/>
      <c r="F97" s="136"/>
      <c r="G97" s="136"/>
      <c r="H97" s="136"/>
      <c r="I97" s="136"/>
      <c r="J97" s="136"/>
      <c r="K97" s="136"/>
    </row>
    <row r="98" spans="1:11" ht="66.75" customHeight="1" x14ac:dyDescent="0.2">
      <c r="A98" s="357" t="s">
        <v>471</v>
      </c>
      <c r="B98" s="357"/>
      <c r="C98" s="357"/>
      <c r="D98" s="357"/>
      <c r="E98" s="357"/>
      <c r="F98" s="136"/>
      <c r="G98" s="136"/>
      <c r="H98" s="136"/>
      <c r="I98" s="136"/>
      <c r="J98" s="136"/>
      <c r="K98" s="136"/>
    </row>
    <row r="99" spans="1:11" x14ac:dyDescent="0.2">
      <c r="A99" s="2"/>
      <c r="B99" s="1"/>
      <c r="C99" s="1"/>
      <c r="D99" s="1"/>
      <c r="E99" s="6"/>
    </row>
    <row r="100" spans="1:11" x14ac:dyDescent="0.2">
      <c r="A100" s="2"/>
      <c r="B100" s="1"/>
      <c r="C100" s="1"/>
      <c r="D100" s="1"/>
      <c r="E100" s="6"/>
    </row>
    <row r="101" spans="1:11" x14ac:dyDescent="0.2">
      <c r="A101" s="2"/>
      <c r="B101" s="1"/>
      <c r="C101" s="1"/>
      <c r="D101" s="1"/>
      <c r="E101" s="6"/>
    </row>
    <row r="102" spans="1:11" x14ac:dyDescent="0.2">
      <c r="A102" s="2"/>
      <c r="B102" s="1"/>
      <c r="C102" s="1"/>
      <c r="D102" s="1"/>
      <c r="E102" s="6"/>
    </row>
    <row r="103" spans="1:11" x14ac:dyDescent="0.2">
      <c r="A103" s="2"/>
      <c r="B103" s="1"/>
      <c r="C103" s="1"/>
      <c r="D103" s="1"/>
      <c r="E103" s="6"/>
    </row>
    <row r="104" spans="1:11" x14ac:dyDescent="0.2">
      <c r="A104" s="2"/>
      <c r="B104" s="1"/>
      <c r="C104" s="1"/>
      <c r="D104" s="1"/>
      <c r="E104" s="6"/>
    </row>
    <row r="105" spans="1:11" x14ac:dyDescent="0.2">
      <c r="A105" s="2"/>
      <c r="B105" s="1"/>
      <c r="C105" s="1"/>
      <c r="D105" s="1"/>
      <c r="E105" s="6"/>
    </row>
    <row r="106" spans="1:11" x14ac:dyDescent="0.2">
      <c r="A106" s="2"/>
      <c r="B106" s="1"/>
      <c r="C106" s="1"/>
      <c r="D106" s="1"/>
      <c r="E106" s="6"/>
    </row>
    <row r="107" spans="1:11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326</v>
      </c>
      <c r="I1" s="16"/>
      <c r="M1" s="32"/>
      <c r="N1" s="32"/>
    </row>
    <row r="2" spans="1:16" s="17" customFormat="1" ht="11.25" x14ac:dyDescent="0.2">
      <c r="A2" s="12"/>
      <c r="I2" s="18"/>
      <c r="M2" s="153"/>
      <c r="N2" s="153"/>
    </row>
    <row r="3" spans="1:16" s="15" customFormat="1" ht="18.75" x14ac:dyDescent="0.2">
      <c r="A3" s="10" t="s">
        <v>120</v>
      </c>
      <c r="I3" s="16"/>
      <c r="M3" s="32"/>
      <c r="N3" s="32"/>
    </row>
    <row r="4" spans="1:16" s="20" customFormat="1" ht="15.75" x14ac:dyDescent="0.2">
      <c r="A4" s="169"/>
      <c r="C4" s="19"/>
      <c r="D4" s="19"/>
      <c r="E4" s="19"/>
      <c r="H4" s="19"/>
      <c r="I4" s="19"/>
      <c r="K4" s="30"/>
      <c r="M4" s="270"/>
      <c r="N4" s="271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173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54"/>
      <c r="N6" s="154"/>
    </row>
    <row r="7" spans="1:16" s="21" customFormat="1" ht="13.5" thickBot="1" x14ac:dyDescent="0.25">
      <c r="A7" s="58" t="s">
        <v>188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86"/>
      <c r="N7" s="286"/>
      <c r="P7" s="314">
        <v>41579</v>
      </c>
    </row>
    <row r="8" spans="1:16" ht="20.25" customHeight="1" x14ac:dyDescent="0.2">
      <c r="A8" s="334" t="s">
        <v>0</v>
      </c>
      <c r="B8" s="337" t="s">
        <v>225</v>
      </c>
      <c r="C8" s="337" t="s">
        <v>327</v>
      </c>
      <c r="D8" s="337" t="s">
        <v>328</v>
      </c>
      <c r="E8" s="337" t="s">
        <v>126</v>
      </c>
      <c r="F8" s="337" t="s">
        <v>130</v>
      </c>
      <c r="G8" s="340" t="s">
        <v>132</v>
      </c>
      <c r="H8" s="341"/>
      <c r="I8" s="341"/>
      <c r="J8" s="341"/>
      <c r="K8" s="341"/>
      <c r="L8" s="342"/>
      <c r="M8" s="354" t="s">
        <v>123</v>
      </c>
      <c r="N8" s="358" t="s">
        <v>131</v>
      </c>
      <c r="O8" s="345" t="s">
        <v>129</v>
      </c>
      <c r="P8" s="348" t="s">
        <v>125</v>
      </c>
    </row>
    <row r="9" spans="1:16" ht="20.25" customHeight="1" x14ac:dyDescent="0.2">
      <c r="A9" s="335"/>
      <c r="B9" s="338"/>
      <c r="C9" s="338"/>
      <c r="D9" s="338"/>
      <c r="E9" s="338"/>
      <c r="F9" s="338"/>
      <c r="G9" s="343" t="s">
        <v>112</v>
      </c>
      <c r="H9" s="351" t="s">
        <v>89</v>
      </c>
      <c r="I9" s="352"/>
      <c r="J9" s="352"/>
      <c r="K9" s="352"/>
      <c r="L9" s="353"/>
      <c r="M9" s="355"/>
      <c r="N9" s="359"/>
      <c r="O9" s="346"/>
      <c r="P9" s="349"/>
    </row>
    <row r="10" spans="1:16" ht="45.75" thickBot="1" x14ac:dyDescent="0.25">
      <c r="A10" s="336"/>
      <c r="B10" s="339"/>
      <c r="C10" s="339"/>
      <c r="D10" s="339"/>
      <c r="E10" s="339"/>
      <c r="F10" s="339"/>
      <c r="G10" s="344"/>
      <c r="H10" s="61" t="s">
        <v>368</v>
      </c>
      <c r="I10" s="61" t="s">
        <v>128</v>
      </c>
      <c r="J10" s="61" t="s">
        <v>369</v>
      </c>
      <c r="K10" s="61" t="s">
        <v>370</v>
      </c>
      <c r="L10" s="62" t="s">
        <v>371</v>
      </c>
      <c r="M10" s="356"/>
      <c r="N10" s="360"/>
      <c r="O10" s="347"/>
      <c r="P10" s="350"/>
    </row>
    <row r="11" spans="1:16" ht="20.100000000000001" customHeight="1" x14ac:dyDescent="0.2">
      <c r="A11" s="63" t="s">
        <v>1</v>
      </c>
      <c r="B11" s="175">
        <v>553</v>
      </c>
      <c r="C11" s="175">
        <v>34</v>
      </c>
      <c r="D11" s="175">
        <v>40</v>
      </c>
      <c r="E11" s="175">
        <v>549</v>
      </c>
      <c r="F11" s="188">
        <v>-0.7233273056057925</v>
      </c>
      <c r="G11" s="187">
        <v>20</v>
      </c>
      <c r="H11" s="187">
        <v>0</v>
      </c>
      <c r="I11" s="187">
        <v>19</v>
      </c>
      <c r="J11" s="187">
        <v>0</v>
      </c>
      <c r="K11" s="187">
        <v>0</v>
      </c>
      <c r="L11" s="187">
        <v>1</v>
      </c>
      <c r="M11" s="156">
        <v>9282</v>
      </c>
      <c r="N11" s="175">
        <v>529</v>
      </c>
      <c r="O11" s="188">
        <v>5.9146735617323856</v>
      </c>
      <c r="P11" s="277">
        <v>5.6992027580262876</v>
      </c>
    </row>
    <row r="12" spans="1:16" ht="20.100000000000001" customHeight="1" x14ac:dyDescent="0.2">
      <c r="A12" s="64" t="s">
        <v>2</v>
      </c>
      <c r="B12" s="177">
        <v>2053</v>
      </c>
      <c r="C12" s="177">
        <v>123</v>
      </c>
      <c r="D12" s="177">
        <v>130</v>
      </c>
      <c r="E12" s="177">
        <v>1979</v>
      </c>
      <c r="F12" s="190">
        <v>-3.6044812469556717</v>
      </c>
      <c r="G12" s="189">
        <v>73</v>
      </c>
      <c r="H12" s="189">
        <v>0</v>
      </c>
      <c r="I12" s="189">
        <v>60</v>
      </c>
      <c r="J12" s="189">
        <v>6</v>
      </c>
      <c r="K12" s="189">
        <v>0</v>
      </c>
      <c r="L12" s="189">
        <v>7</v>
      </c>
      <c r="M12" s="157">
        <v>28554</v>
      </c>
      <c r="N12" s="177">
        <v>1906</v>
      </c>
      <c r="O12" s="190">
        <v>6.9307277439237938</v>
      </c>
      <c r="P12" s="272">
        <v>6.6750717937942143</v>
      </c>
    </row>
    <row r="13" spans="1:16" ht="20.100000000000001" customHeight="1" x14ac:dyDescent="0.2">
      <c r="A13" s="64" t="s">
        <v>3</v>
      </c>
      <c r="B13" s="177">
        <v>1130</v>
      </c>
      <c r="C13" s="177">
        <v>61</v>
      </c>
      <c r="D13" s="177">
        <v>90</v>
      </c>
      <c r="E13" s="177">
        <v>1062</v>
      </c>
      <c r="F13" s="190">
        <v>-6.0176991150442518</v>
      </c>
      <c r="G13" s="189">
        <v>46</v>
      </c>
      <c r="H13" s="189">
        <v>0</v>
      </c>
      <c r="I13" s="189">
        <v>42</v>
      </c>
      <c r="J13" s="189">
        <v>1</v>
      </c>
      <c r="K13" s="189">
        <v>0</v>
      </c>
      <c r="L13" s="189">
        <v>3</v>
      </c>
      <c r="M13" s="157">
        <v>15769</v>
      </c>
      <c r="N13" s="177">
        <v>1016</v>
      </c>
      <c r="O13" s="190">
        <v>6.7347327034054159</v>
      </c>
      <c r="P13" s="272">
        <v>6.4430211173822052</v>
      </c>
    </row>
    <row r="14" spans="1:16" ht="20.100000000000001" customHeight="1" x14ac:dyDescent="0.2">
      <c r="A14" s="64" t="s">
        <v>4</v>
      </c>
      <c r="B14" s="177">
        <v>1609</v>
      </c>
      <c r="C14" s="177">
        <v>99</v>
      </c>
      <c r="D14" s="177">
        <v>128</v>
      </c>
      <c r="E14" s="177">
        <v>1603</v>
      </c>
      <c r="F14" s="190">
        <v>-0.37290242386575301</v>
      </c>
      <c r="G14" s="189">
        <v>60</v>
      </c>
      <c r="H14" s="189">
        <v>2</v>
      </c>
      <c r="I14" s="189">
        <v>44</v>
      </c>
      <c r="J14" s="189">
        <v>3</v>
      </c>
      <c r="K14" s="189">
        <v>0</v>
      </c>
      <c r="L14" s="189">
        <v>11</v>
      </c>
      <c r="M14" s="157">
        <v>25026</v>
      </c>
      <c r="N14" s="177">
        <v>1543</v>
      </c>
      <c r="O14" s="190">
        <v>6.4053384480140654</v>
      </c>
      <c r="P14" s="272">
        <v>6.1655877886997521</v>
      </c>
    </row>
    <row r="15" spans="1:16" ht="20.100000000000001" customHeight="1" x14ac:dyDescent="0.2">
      <c r="A15" s="64" t="s">
        <v>5</v>
      </c>
      <c r="B15" s="177">
        <v>2198</v>
      </c>
      <c r="C15" s="177">
        <v>146</v>
      </c>
      <c r="D15" s="177">
        <v>187</v>
      </c>
      <c r="E15" s="177">
        <v>2178</v>
      </c>
      <c r="F15" s="190">
        <v>-0.90991810737033063</v>
      </c>
      <c r="G15" s="189">
        <v>90</v>
      </c>
      <c r="H15" s="189">
        <v>1</v>
      </c>
      <c r="I15" s="189">
        <v>73</v>
      </c>
      <c r="J15" s="189">
        <v>4</v>
      </c>
      <c r="K15" s="189">
        <v>0</v>
      </c>
      <c r="L15" s="189">
        <v>12</v>
      </c>
      <c r="M15" s="157">
        <v>35936</v>
      </c>
      <c r="N15" s="177">
        <v>2088</v>
      </c>
      <c r="O15" s="190">
        <v>6.0607747105966165</v>
      </c>
      <c r="P15" s="272">
        <v>5.8103294746215495</v>
      </c>
    </row>
    <row r="16" spans="1:16" ht="20.100000000000001" customHeight="1" x14ac:dyDescent="0.2">
      <c r="A16" s="64" t="s">
        <v>6</v>
      </c>
      <c r="B16" s="177">
        <v>1580</v>
      </c>
      <c r="C16" s="177">
        <v>72</v>
      </c>
      <c r="D16" s="177">
        <v>113</v>
      </c>
      <c r="E16" s="177">
        <v>1534</v>
      </c>
      <c r="F16" s="190">
        <v>-2.911392405063296</v>
      </c>
      <c r="G16" s="189">
        <v>103</v>
      </c>
      <c r="H16" s="189">
        <v>18</v>
      </c>
      <c r="I16" s="189">
        <v>60</v>
      </c>
      <c r="J16" s="189">
        <v>0</v>
      </c>
      <c r="K16" s="189">
        <v>0</v>
      </c>
      <c r="L16" s="189">
        <v>25</v>
      </c>
      <c r="M16" s="157">
        <v>17480</v>
      </c>
      <c r="N16" s="177">
        <v>1431</v>
      </c>
      <c r="O16" s="190">
        <v>8.775743707093822</v>
      </c>
      <c r="P16" s="272">
        <v>8.1864988558352394</v>
      </c>
    </row>
    <row r="17" spans="1:16" ht="20.100000000000001" customHeight="1" x14ac:dyDescent="0.2">
      <c r="A17" s="64" t="s">
        <v>7</v>
      </c>
      <c r="B17" s="177">
        <v>1238</v>
      </c>
      <c r="C17" s="177">
        <v>100</v>
      </c>
      <c r="D17" s="177">
        <v>124</v>
      </c>
      <c r="E17" s="177">
        <v>1202</v>
      </c>
      <c r="F17" s="190">
        <v>-2.9079159935379693</v>
      </c>
      <c r="G17" s="189">
        <v>72</v>
      </c>
      <c r="H17" s="189">
        <v>1</v>
      </c>
      <c r="I17" s="189">
        <v>32</v>
      </c>
      <c r="J17" s="189">
        <v>8</v>
      </c>
      <c r="K17" s="189">
        <v>8</v>
      </c>
      <c r="L17" s="189">
        <v>23</v>
      </c>
      <c r="M17" s="157">
        <v>15002</v>
      </c>
      <c r="N17" s="177">
        <v>1130</v>
      </c>
      <c r="O17" s="190">
        <v>8.0122650313291555</v>
      </c>
      <c r="P17" s="272">
        <v>7.5323290227969606</v>
      </c>
    </row>
    <row r="18" spans="1:16" ht="20.100000000000001" customHeight="1" x14ac:dyDescent="0.2">
      <c r="A18" s="64" t="s">
        <v>8</v>
      </c>
      <c r="B18" s="177">
        <v>1219</v>
      </c>
      <c r="C18" s="177">
        <v>111</v>
      </c>
      <c r="D18" s="177">
        <v>116</v>
      </c>
      <c r="E18" s="177">
        <v>1176</v>
      </c>
      <c r="F18" s="190">
        <v>-3.5274815422477417</v>
      </c>
      <c r="G18" s="189">
        <v>55</v>
      </c>
      <c r="H18" s="189">
        <v>0</v>
      </c>
      <c r="I18" s="189">
        <v>34</v>
      </c>
      <c r="J18" s="189">
        <v>4</v>
      </c>
      <c r="K18" s="189">
        <v>0</v>
      </c>
      <c r="L18" s="189">
        <v>17</v>
      </c>
      <c r="M18" s="157">
        <v>16385</v>
      </c>
      <c r="N18" s="177">
        <v>1121</v>
      </c>
      <c r="O18" s="190">
        <v>7.1772963075984135</v>
      </c>
      <c r="P18" s="272">
        <v>6.8416234360695762</v>
      </c>
    </row>
    <row r="19" spans="1:16" ht="20.100000000000001" customHeight="1" x14ac:dyDescent="0.2">
      <c r="A19" s="65" t="s">
        <v>9</v>
      </c>
      <c r="B19" s="179">
        <v>11580</v>
      </c>
      <c r="C19" s="179">
        <v>746</v>
      </c>
      <c r="D19" s="179">
        <v>928</v>
      </c>
      <c r="E19" s="179">
        <v>11283</v>
      </c>
      <c r="F19" s="192">
        <v>-2.5647668393782368</v>
      </c>
      <c r="G19" s="191">
        <v>519</v>
      </c>
      <c r="H19" s="191">
        <v>22</v>
      </c>
      <c r="I19" s="191">
        <v>364</v>
      </c>
      <c r="J19" s="191">
        <v>26</v>
      </c>
      <c r="K19" s="191">
        <v>8</v>
      </c>
      <c r="L19" s="191">
        <v>99</v>
      </c>
      <c r="M19" s="158">
        <v>163434</v>
      </c>
      <c r="N19" s="179">
        <v>10764</v>
      </c>
      <c r="O19" s="192">
        <v>6.9037042475861812</v>
      </c>
      <c r="P19" s="273">
        <v>6.5861448658173938</v>
      </c>
    </row>
    <row r="20" spans="1:16" ht="20.100000000000001" customHeight="1" x14ac:dyDescent="0.2">
      <c r="A20" s="64" t="s">
        <v>10</v>
      </c>
      <c r="B20" s="177">
        <v>4346</v>
      </c>
      <c r="C20" s="177">
        <v>269</v>
      </c>
      <c r="D20" s="177">
        <v>333</v>
      </c>
      <c r="E20" s="177">
        <v>4338</v>
      </c>
      <c r="F20" s="190">
        <v>-0.18407731247123138</v>
      </c>
      <c r="G20" s="189">
        <v>443</v>
      </c>
      <c r="H20" s="189">
        <v>2</v>
      </c>
      <c r="I20" s="189">
        <v>342</v>
      </c>
      <c r="J20" s="189">
        <v>41</v>
      </c>
      <c r="K20" s="189">
        <v>31</v>
      </c>
      <c r="L20" s="189">
        <v>27</v>
      </c>
      <c r="M20" s="177">
        <v>28840</v>
      </c>
      <c r="N20" s="177">
        <v>3895</v>
      </c>
      <c r="O20" s="190">
        <v>15.041608876560334</v>
      </c>
      <c r="P20" s="272">
        <v>13.505547850208044</v>
      </c>
    </row>
    <row r="21" spans="1:16" ht="20.100000000000001" customHeight="1" x14ac:dyDescent="0.2">
      <c r="A21" s="64" t="s">
        <v>11</v>
      </c>
      <c r="B21" s="177">
        <v>2160</v>
      </c>
      <c r="C21" s="177">
        <v>100</v>
      </c>
      <c r="D21" s="177">
        <v>157</v>
      </c>
      <c r="E21" s="177">
        <v>2084</v>
      </c>
      <c r="F21" s="190">
        <v>-3.518518518518519</v>
      </c>
      <c r="G21" s="189">
        <v>187</v>
      </c>
      <c r="H21" s="189">
        <v>0</v>
      </c>
      <c r="I21" s="189">
        <v>145</v>
      </c>
      <c r="J21" s="189">
        <v>22</v>
      </c>
      <c r="K21" s="189">
        <v>0</v>
      </c>
      <c r="L21" s="189">
        <v>20</v>
      </c>
      <c r="M21" s="157">
        <v>22329</v>
      </c>
      <c r="N21" s="177">
        <v>1897</v>
      </c>
      <c r="O21" s="190">
        <v>9.3331541940973626</v>
      </c>
      <c r="P21" s="272">
        <v>8.4956782659321952</v>
      </c>
    </row>
    <row r="22" spans="1:16" ht="20.100000000000001" customHeight="1" x14ac:dyDescent="0.2">
      <c r="A22" s="64" t="s">
        <v>12</v>
      </c>
      <c r="B22" s="177">
        <v>1166</v>
      </c>
      <c r="C22" s="177">
        <v>61</v>
      </c>
      <c r="D22" s="177">
        <v>88</v>
      </c>
      <c r="E22" s="177">
        <v>1122</v>
      </c>
      <c r="F22" s="190">
        <v>-3.7735849056603712</v>
      </c>
      <c r="G22" s="189">
        <v>65</v>
      </c>
      <c r="H22" s="189">
        <v>12</v>
      </c>
      <c r="I22" s="189">
        <v>43</v>
      </c>
      <c r="J22" s="189">
        <v>8</v>
      </c>
      <c r="K22" s="189">
        <v>0</v>
      </c>
      <c r="L22" s="189">
        <v>2</v>
      </c>
      <c r="M22" s="157">
        <v>10427</v>
      </c>
      <c r="N22" s="177">
        <v>1057</v>
      </c>
      <c r="O22" s="190">
        <v>10.760525558645824</v>
      </c>
      <c r="P22" s="272">
        <v>10.137143953198427</v>
      </c>
    </row>
    <row r="23" spans="1:16" ht="20.100000000000001" customHeight="1" x14ac:dyDescent="0.2">
      <c r="A23" s="64" t="s">
        <v>13</v>
      </c>
      <c r="B23" s="177">
        <v>1506</v>
      </c>
      <c r="C23" s="177">
        <v>95</v>
      </c>
      <c r="D23" s="177">
        <v>112</v>
      </c>
      <c r="E23" s="177">
        <v>1511</v>
      </c>
      <c r="F23" s="190">
        <v>0.33200531208498774</v>
      </c>
      <c r="G23" s="189">
        <v>130</v>
      </c>
      <c r="H23" s="189">
        <v>14</v>
      </c>
      <c r="I23" s="189">
        <v>82</v>
      </c>
      <c r="J23" s="189">
        <v>29</v>
      </c>
      <c r="K23" s="189">
        <v>0</v>
      </c>
      <c r="L23" s="189">
        <v>5</v>
      </c>
      <c r="M23" s="157">
        <v>14345</v>
      </c>
      <c r="N23" s="177">
        <v>1381</v>
      </c>
      <c r="O23" s="190">
        <v>10.533286859532938</v>
      </c>
      <c r="P23" s="272">
        <v>9.627047751829906</v>
      </c>
    </row>
    <row r="24" spans="1:16" ht="20.100000000000001" customHeight="1" x14ac:dyDescent="0.2">
      <c r="A24" s="64" t="s">
        <v>14</v>
      </c>
      <c r="B24" s="177">
        <v>2237</v>
      </c>
      <c r="C24" s="177">
        <v>131</v>
      </c>
      <c r="D24" s="177">
        <v>144</v>
      </c>
      <c r="E24" s="177">
        <v>2192</v>
      </c>
      <c r="F24" s="190">
        <v>-2.011622708985243</v>
      </c>
      <c r="G24" s="189">
        <v>178</v>
      </c>
      <c r="H24" s="189">
        <v>1</v>
      </c>
      <c r="I24" s="189">
        <v>132</v>
      </c>
      <c r="J24" s="189">
        <v>11</v>
      </c>
      <c r="K24" s="189">
        <v>12</v>
      </c>
      <c r="L24" s="189">
        <v>22</v>
      </c>
      <c r="M24" s="157">
        <v>14262</v>
      </c>
      <c r="N24" s="177">
        <v>2014</v>
      </c>
      <c r="O24" s="190">
        <v>15.369513392231104</v>
      </c>
      <c r="P24" s="272">
        <v>14.121441593044453</v>
      </c>
    </row>
    <row r="25" spans="1:16" ht="20.100000000000001" customHeight="1" x14ac:dyDescent="0.2">
      <c r="A25" s="64" t="s">
        <v>15</v>
      </c>
      <c r="B25" s="177">
        <v>1081</v>
      </c>
      <c r="C25" s="177">
        <v>76</v>
      </c>
      <c r="D25" s="177">
        <v>85</v>
      </c>
      <c r="E25" s="177">
        <v>1059</v>
      </c>
      <c r="F25" s="190">
        <v>-2.0351526364477337</v>
      </c>
      <c r="G25" s="189">
        <v>97</v>
      </c>
      <c r="H25" s="189">
        <v>3</v>
      </c>
      <c r="I25" s="189">
        <v>62</v>
      </c>
      <c r="J25" s="189">
        <v>14</v>
      </c>
      <c r="K25" s="189">
        <v>0</v>
      </c>
      <c r="L25" s="189">
        <v>18</v>
      </c>
      <c r="M25" s="157">
        <v>11073</v>
      </c>
      <c r="N25" s="177">
        <v>962</v>
      </c>
      <c r="O25" s="190">
        <v>9.5638038471958815</v>
      </c>
      <c r="P25" s="272">
        <v>8.6877991510882318</v>
      </c>
    </row>
    <row r="26" spans="1:16" ht="20.100000000000001" customHeight="1" x14ac:dyDescent="0.2">
      <c r="A26" s="66" t="s">
        <v>16</v>
      </c>
      <c r="B26" s="177">
        <v>2718</v>
      </c>
      <c r="C26" s="177">
        <v>229</v>
      </c>
      <c r="D26" s="177">
        <v>285</v>
      </c>
      <c r="E26" s="177">
        <v>2616</v>
      </c>
      <c r="F26" s="190">
        <v>-3.752759381898457</v>
      </c>
      <c r="G26" s="189">
        <v>204</v>
      </c>
      <c r="H26" s="189">
        <v>14</v>
      </c>
      <c r="I26" s="189">
        <v>105</v>
      </c>
      <c r="J26" s="189">
        <v>48</v>
      </c>
      <c r="K26" s="189">
        <v>4</v>
      </c>
      <c r="L26" s="189">
        <v>33</v>
      </c>
      <c r="M26" s="157">
        <v>29836</v>
      </c>
      <c r="N26" s="177">
        <v>2412</v>
      </c>
      <c r="O26" s="190">
        <v>8.7679313580908964</v>
      </c>
      <c r="P26" s="272">
        <v>8.0841935916342678</v>
      </c>
    </row>
    <row r="27" spans="1:16" ht="20.100000000000001" customHeight="1" x14ac:dyDescent="0.2">
      <c r="A27" s="65" t="s">
        <v>17</v>
      </c>
      <c r="B27" s="179">
        <v>15214</v>
      </c>
      <c r="C27" s="179">
        <v>961</v>
      </c>
      <c r="D27" s="179">
        <v>1204</v>
      </c>
      <c r="E27" s="179">
        <v>14922</v>
      </c>
      <c r="F27" s="192">
        <v>-1.9192848691994158</v>
      </c>
      <c r="G27" s="191">
        <v>1304</v>
      </c>
      <c r="H27" s="191">
        <v>46</v>
      </c>
      <c r="I27" s="191">
        <v>911</v>
      </c>
      <c r="J27" s="191">
        <v>173</v>
      </c>
      <c r="K27" s="191">
        <v>47</v>
      </c>
      <c r="L27" s="191">
        <v>127</v>
      </c>
      <c r="M27" s="158">
        <v>131112</v>
      </c>
      <c r="N27" s="179">
        <v>13618</v>
      </c>
      <c r="O27" s="192">
        <v>11.381109280615046</v>
      </c>
      <c r="P27" s="273">
        <v>10.386539752272865</v>
      </c>
    </row>
    <row r="28" spans="1:16" ht="20.100000000000001" customHeight="1" x14ac:dyDescent="0.2">
      <c r="A28" s="64" t="s">
        <v>18</v>
      </c>
      <c r="B28" s="177">
        <v>1031</v>
      </c>
      <c r="C28" s="177">
        <v>70</v>
      </c>
      <c r="D28" s="177">
        <v>78</v>
      </c>
      <c r="E28" s="177">
        <v>1026</v>
      </c>
      <c r="F28" s="190">
        <v>-0.48496605237633617</v>
      </c>
      <c r="G28" s="189">
        <v>102</v>
      </c>
      <c r="H28" s="189">
        <v>1</v>
      </c>
      <c r="I28" s="189">
        <v>62</v>
      </c>
      <c r="J28" s="189">
        <v>24</v>
      </c>
      <c r="K28" s="189">
        <v>12</v>
      </c>
      <c r="L28" s="189">
        <v>3</v>
      </c>
      <c r="M28" s="177">
        <v>8292</v>
      </c>
      <c r="N28" s="177">
        <v>924</v>
      </c>
      <c r="O28" s="190">
        <v>12.373371924746744</v>
      </c>
      <c r="P28" s="272">
        <v>11.143270622286542</v>
      </c>
    </row>
    <row r="29" spans="1:16" ht="20.100000000000001" customHeight="1" x14ac:dyDescent="0.2">
      <c r="A29" s="64" t="s">
        <v>19</v>
      </c>
      <c r="B29" s="177">
        <v>1659</v>
      </c>
      <c r="C29" s="177">
        <v>122</v>
      </c>
      <c r="D29" s="177">
        <v>145</v>
      </c>
      <c r="E29" s="177">
        <v>1628</v>
      </c>
      <c r="F29" s="190">
        <v>-1.8685955394816176</v>
      </c>
      <c r="G29" s="189">
        <v>116</v>
      </c>
      <c r="H29" s="189">
        <v>0</v>
      </c>
      <c r="I29" s="189">
        <v>103</v>
      </c>
      <c r="J29" s="189">
        <v>8</v>
      </c>
      <c r="K29" s="189">
        <v>1</v>
      </c>
      <c r="L29" s="189">
        <v>4</v>
      </c>
      <c r="M29" s="157">
        <v>13718</v>
      </c>
      <c r="N29" s="177">
        <v>1512</v>
      </c>
      <c r="O29" s="190">
        <v>11.86761918647033</v>
      </c>
      <c r="P29" s="272">
        <v>11.022014870972445</v>
      </c>
    </row>
    <row r="30" spans="1:16" ht="20.100000000000001" customHeight="1" x14ac:dyDescent="0.2">
      <c r="A30" s="64" t="s">
        <v>20</v>
      </c>
      <c r="B30" s="177">
        <v>587</v>
      </c>
      <c r="C30" s="177">
        <v>54</v>
      </c>
      <c r="D30" s="177">
        <v>65</v>
      </c>
      <c r="E30" s="177">
        <v>576</v>
      </c>
      <c r="F30" s="190">
        <v>-1.8739352640545093</v>
      </c>
      <c r="G30" s="189">
        <v>43</v>
      </c>
      <c r="H30" s="189">
        <v>0</v>
      </c>
      <c r="I30" s="189">
        <v>22</v>
      </c>
      <c r="J30" s="189">
        <v>2</v>
      </c>
      <c r="K30" s="189">
        <v>2</v>
      </c>
      <c r="L30" s="189">
        <v>17</v>
      </c>
      <c r="M30" s="157">
        <v>5963</v>
      </c>
      <c r="N30" s="177">
        <v>533</v>
      </c>
      <c r="O30" s="190">
        <v>9.6595673318799253</v>
      </c>
      <c r="P30" s="272">
        <v>8.9384537984236125</v>
      </c>
    </row>
    <row r="31" spans="1:16" ht="20.100000000000001" customHeight="1" x14ac:dyDescent="0.2">
      <c r="A31" s="64" t="s">
        <v>21</v>
      </c>
      <c r="B31" s="177">
        <v>1565</v>
      </c>
      <c r="C31" s="177">
        <v>110</v>
      </c>
      <c r="D31" s="177">
        <v>126</v>
      </c>
      <c r="E31" s="177">
        <v>1534</v>
      </c>
      <c r="F31" s="190">
        <v>-1.9808306709265224</v>
      </c>
      <c r="G31" s="189">
        <v>170</v>
      </c>
      <c r="H31" s="189">
        <v>1</v>
      </c>
      <c r="I31" s="189">
        <v>121</v>
      </c>
      <c r="J31" s="189">
        <v>17</v>
      </c>
      <c r="K31" s="189">
        <v>13</v>
      </c>
      <c r="L31" s="189">
        <v>18</v>
      </c>
      <c r="M31" s="157">
        <v>14058</v>
      </c>
      <c r="N31" s="177">
        <v>1364</v>
      </c>
      <c r="O31" s="190">
        <v>10.91193626404894</v>
      </c>
      <c r="P31" s="272">
        <v>9.7026604068857587</v>
      </c>
    </row>
    <row r="32" spans="1:16" ht="20.100000000000001" customHeight="1" x14ac:dyDescent="0.2">
      <c r="A32" s="64" t="s">
        <v>22</v>
      </c>
      <c r="B32" s="177">
        <v>1632</v>
      </c>
      <c r="C32" s="177">
        <v>65</v>
      </c>
      <c r="D32" s="177">
        <v>103</v>
      </c>
      <c r="E32" s="177">
        <v>1600</v>
      </c>
      <c r="F32" s="190">
        <v>-1.9607843137254832</v>
      </c>
      <c r="G32" s="189">
        <v>186</v>
      </c>
      <c r="H32" s="189">
        <v>3</v>
      </c>
      <c r="I32" s="189">
        <v>120</v>
      </c>
      <c r="J32" s="189">
        <v>34</v>
      </c>
      <c r="K32" s="189">
        <v>18</v>
      </c>
      <c r="L32" s="189">
        <v>11</v>
      </c>
      <c r="M32" s="157">
        <v>9978</v>
      </c>
      <c r="N32" s="177">
        <v>1414</v>
      </c>
      <c r="O32" s="190">
        <v>16.035277610743638</v>
      </c>
      <c r="P32" s="272">
        <v>14.171176588494689</v>
      </c>
    </row>
    <row r="33" spans="1:16" ht="20.100000000000001" customHeight="1" x14ac:dyDescent="0.2">
      <c r="A33" s="64" t="s">
        <v>23</v>
      </c>
      <c r="B33" s="177">
        <v>1996</v>
      </c>
      <c r="C33" s="177">
        <v>103</v>
      </c>
      <c r="D33" s="177">
        <v>140</v>
      </c>
      <c r="E33" s="177">
        <v>1931</v>
      </c>
      <c r="F33" s="190">
        <v>-3.2565130260521045</v>
      </c>
      <c r="G33" s="189">
        <v>188</v>
      </c>
      <c r="H33" s="189">
        <v>0</v>
      </c>
      <c r="I33" s="189">
        <v>106</v>
      </c>
      <c r="J33" s="189">
        <v>54</v>
      </c>
      <c r="K33" s="189">
        <v>9</v>
      </c>
      <c r="L33" s="189">
        <v>19</v>
      </c>
      <c r="M33" s="157">
        <v>14047</v>
      </c>
      <c r="N33" s="177">
        <v>1743</v>
      </c>
      <c r="O33" s="190">
        <v>13.746707482024632</v>
      </c>
      <c r="P33" s="272">
        <v>12.408343418523527</v>
      </c>
    </row>
    <row r="34" spans="1:16" ht="20.100000000000001" customHeight="1" x14ac:dyDescent="0.2">
      <c r="A34" s="64" t="s">
        <v>24</v>
      </c>
      <c r="B34" s="177">
        <v>5223</v>
      </c>
      <c r="C34" s="177">
        <v>266</v>
      </c>
      <c r="D34" s="177">
        <v>307</v>
      </c>
      <c r="E34" s="177">
        <v>5196</v>
      </c>
      <c r="F34" s="190">
        <v>-0.51694428489373934</v>
      </c>
      <c r="G34" s="189">
        <v>367</v>
      </c>
      <c r="H34" s="189">
        <v>5</v>
      </c>
      <c r="I34" s="189">
        <v>234</v>
      </c>
      <c r="J34" s="189">
        <v>50</v>
      </c>
      <c r="K34" s="189">
        <v>22</v>
      </c>
      <c r="L34" s="189">
        <v>56</v>
      </c>
      <c r="M34" s="157">
        <v>30180</v>
      </c>
      <c r="N34" s="177">
        <v>4829</v>
      </c>
      <c r="O34" s="190">
        <v>17.216699801192842</v>
      </c>
      <c r="P34" s="272">
        <v>16.000662690523527</v>
      </c>
    </row>
    <row r="35" spans="1:16" ht="20.100000000000001" customHeight="1" x14ac:dyDescent="0.2">
      <c r="A35" s="64" t="s">
        <v>25</v>
      </c>
      <c r="B35" s="177">
        <v>1082</v>
      </c>
      <c r="C35" s="177">
        <v>47</v>
      </c>
      <c r="D35" s="177">
        <v>72</v>
      </c>
      <c r="E35" s="177">
        <v>1034</v>
      </c>
      <c r="F35" s="190">
        <v>-4.4362292051756071</v>
      </c>
      <c r="G35" s="189">
        <v>85</v>
      </c>
      <c r="H35" s="189">
        <v>0</v>
      </c>
      <c r="I35" s="189">
        <v>55</v>
      </c>
      <c r="J35" s="189">
        <v>22</v>
      </c>
      <c r="K35" s="189">
        <v>1</v>
      </c>
      <c r="L35" s="189">
        <v>7</v>
      </c>
      <c r="M35" s="157">
        <v>9866</v>
      </c>
      <c r="N35" s="177">
        <v>949</v>
      </c>
      <c r="O35" s="190">
        <v>10.480437867423474</v>
      </c>
      <c r="P35" s="272">
        <v>9.618893168457328</v>
      </c>
    </row>
    <row r="36" spans="1:16" ht="20.100000000000001" customHeight="1" x14ac:dyDescent="0.2">
      <c r="A36" s="66" t="s">
        <v>26</v>
      </c>
      <c r="B36" s="177">
        <v>2679</v>
      </c>
      <c r="C36" s="177">
        <v>168</v>
      </c>
      <c r="D36" s="177">
        <v>179</v>
      </c>
      <c r="E36" s="177">
        <v>2701</v>
      </c>
      <c r="F36" s="190">
        <v>0.821201941022764</v>
      </c>
      <c r="G36" s="189">
        <v>169</v>
      </c>
      <c r="H36" s="189">
        <v>0</v>
      </c>
      <c r="I36" s="189">
        <v>115</v>
      </c>
      <c r="J36" s="189">
        <v>41</v>
      </c>
      <c r="K36" s="189">
        <v>0</v>
      </c>
      <c r="L36" s="189">
        <v>13</v>
      </c>
      <c r="M36" s="157">
        <v>24790</v>
      </c>
      <c r="N36" s="177">
        <v>2532</v>
      </c>
      <c r="O36" s="190">
        <v>10.895522388059701</v>
      </c>
      <c r="P36" s="272">
        <v>10.213795885437676</v>
      </c>
    </row>
    <row r="37" spans="1:16" ht="20.100000000000001" customHeight="1" x14ac:dyDescent="0.2">
      <c r="A37" s="65" t="s">
        <v>27</v>
      </c>
      <c r="B37" s="179">
        <v>17454</v>
      </c>
      <c r="C37" s="179">
        <v>1005</v>
      </c>
      <c r="D37" s="179">
        <v>1215</v>
      </c>
      <c r="E37" s="179">
        <v>17226</v>
      </c>
      <c r="F37" s="192">
        <v>-1.3062908215881777</v>
      </c>
      <c r="G37" s="191">
        <v>1426</v>
      </c>
      <c r="H37" s="191">
        <v>10</v>
      </c>
      <c r="I37" s="191">
        <v>938</v>
      </c>
      <c r="J37" s="191">
        <v>252</v>
      </c>
      <c r="K37" s="191">
        <v>78</v>
      </c>
      <c r="L37" s="191">
        <v>148</v>
      </c>
      <c r="M37" s="158">
        <v>130892</v>
      </c>
      <c r="N37" s="179">
        <v>15800</v>
      </c>
      <c r="O37" s="192">
        <v>13.160468172233598</v>
      </c>
      <c r="P37" s="273">
        <v>12.071020383216698</v>
      </c>
    </row>
    <row r="38" spans="1:16" ht="20.100000000000001" customHeight="1" x14ac:dyDescent="0.2">
      <c r="A38" s="64" t="s">
        <v>28</v>
      </c>
      <c r="B38" s="177">
        <v>5184</v>
      </c>
      <c r="C38" s="177">
        <v>172</v>
      </c>
      <c r="D38" s="177">
        <v>217</v>
      </c>
      <c r="E38" s="177">
        <v>5164</v>
      </c>
      <c r="F38" s="190">
        <v>-0.38580246913579685</v>
      </c>
      <c r="G38" s="189">
        <v>376</v>
      </c>
      <c r="H38" s="189">
        <v>1</v>
      </c>
      <c r="I38" s="189">
        <v>245</v>
      </c>
      <c r="J38" s="189">
        <v>27</v>
      </c>
      <c r="K38" s="189">
        <v>69</v>
      </c>
      <c r="L38" s="189">
        <v>34</v>
      </c>
      <c r="M38" s="177">
        <v>23932</v>
      </c>
      <c r="N38" s="177">
        <v>4788</v>
      </c>
      <c r="O38" s="190">
        <v>21.577803777369212</v>
      </c>
      <c r="P38" s="272">
        <v>20.006685609226142</v>
      </c>
    </row>
    <row r="39" spans="1:16" ht="20.100000000000001" customHeight="1" x14ac:dyDescent="0.2">
      <c r="A39" s="64" t="s">
        <v>29</v>
      </c>
      <c r="B39" s="177">
        <v>4792</v>
      </c>
      <c r="C39" s="177">
        <v>264</v>
      </c>
      <c r="D39" s="177">
        <v>221</v>
      </c>
      <c r="E39" s="177">
        <v>4749</v>
      </c>
      <c r="F39" s="190">
        <v>-0.8973288814691216</v>
      </c>
      <c r="G39" s="189">
        <v>586</v>
      </c>
      <c r="H39" s="189">
        <v>31</v>
      </c>
      <c r="I39" s="189">
        <v>377</v>
      </c>
      <c r="J39" s="189">
        <v>32</v>
      </c>
      <c r="K39" s="189">
        <v>99</v>
      </c>
      <c r="L39" s="189">
        <v>47</v>
      </c>
      <c r="M39" s="157">
        <v>24970</v>
      </c>
      <c r="N39" s="177">
        <v>4163</v>
      </c>
      <c r="O39" s="190">
        <v>19.018822587104527</v>
      </c>
      <c r="P39" s="272">
        <v>16.672006407689228</v>
      </c>
    </row>
    <row r="40" spans="1:16" ht="20.100000000000001" customHeight="1" x14ac:dyDescent="0.2">
      <c r="A40" s="66" t="s">
        <v>30</v>
      </c>
      <c r="B40" s="177">
        <v>4374</v>
      </c>
      <c r="C40" s="177">
        <v>266</v>
      </c>
      <c r="D40" s="177">
        <v>330</v>
      </c>
      <c r="E40" s="177">
        <v>4271</v>
      </c>
      <c r="F40" s="190">
        <v>-2.3548239597622285</v>
      </c>
      <c r="G40" s="189">
        <v>290</v>
      </c>
      <c r="H40" s="189">
        <v>3</v>
      </c>
      <c r="I40" s="189">
        <v>202</v>
      </c>
      <c r="J40" s="189">
        <v>27</v>
      </c>
      <c r="K40" s="189">
        <v>8</v>
      </c>
      <c r="L40" s="189">
        <v>50</v>
      </c>
      <c r="M40" s="157">
        <v>36731</v>
      </c>
      <c r="N40" s="177">
        <v>3981</v>
      </c>
      <c r="O40" s="190">
        <v>11.627780349023984</v>
      </c>
      <c r="P40" s="272">
        <v>10.838256513571643</v>
      </c>
    </row>
    <row r="41" spans="1:16" ht="20.100000000000001" customHeight="1" x14ac:dyDescent="0.2">
      <c r="A41" s="64" t="s">
        <v>31</v>
      </c>
      <c r="B41" s="177">
        <v>5455</v>
      </c>
      <c r="C41" s="177">
        <v>233</v>
      </c>
      <c r="D41" s="177">
        <v>271</v>
      </c>
      <c r="E41" s="177">
        <v>5442</v>
      </c>
      <c r="F41" s="190">
        <v>-0.23831347387717017</v>
      </c>
      <c r="G41" s="189">
        <v>536</v>
      </c>
      <c r="H41" s="189">
        <v>4</v>
      </c>
      <c r="I41" s="189">
        <v>355</v>
      </c>
      <c r="J41" s="189">
        <v>78</v>
      </c>
      <c r="K41" s="189">
        <v>22</v>
      </c>
      <c r="L41" s="189">
        <v>77</v>
      </c>
      <c r="M41" s="157">
        <v>31797</v>
      </c>
      <c r="N41" s="177">
        <v>4906</v>
      </c>
      <c r="O41" s="190">
        <v>17.114822153033305</v>
      </c>
      <c r="P41" s="272">
        <v>15.429128534138441</v>
      </c>
    </row>
    <row r="42" spans="1:16" ht="20.100000000000001" customHeight="1" x14ac:dyDescent="0.2">
      <c r="A42" s="64" t="s">
        <v>32</v>
      </c>
      <c r="B42" s="177">
        <v>1757</v>
      </c>
      <c r="C42" s="177">
        <v>102</v>
      </c>
      <c r="D42" s="177">
        <v>162</v>
      </c>
      <c r="E42" s="177">
        <v>1681</v>
      </c>
      <c r="F42" s="190">
        <v>-4.3255549231644892</v>
      </c>
      <c r="G42" s="189">
        <v>143</v>
      </c>
      <c r="H42" s="189">
        <v>2</v>
      </c>
      <c r="I42" s="189">
        <v>104</v>
      </c>
      <c r="J42" s="189">
        <v>19</v>
      </c>
      <c r="K42" s="189">
        <v>2</v>
      </c>
      <c r="L42" s="189">
        <v>16</v>
      </c>
      <c r="M42" s="157">
        <v>11927</v>
      </c>
      <c r="N42" s="177">
        <v>1538</v>
      </c>
      <c r="O42" s="190">
        <v>14.094072272994048</v>
      </c>
      <c r="P42" s="272">
        <v>12.895111930913055</v>
      </c>
    </row>
    <row r="43" spans="1:16" ht="20.100000000000001" customHeight="1" x14ac:dyDescent="0.2">
      <c r="A43" s="64" t="s">
        <v>33</v>
      </c>
      <c r="B43" s="177">
        <v>2486</v>
      </c>
      <c r="C43" s="177">
        <v>98</v>
      </c>
      <c r="D43" s="177">
        <v>132</v>
      </c>
      <c r="E43" s="177">
        <v>2465</v>
      </c>
      <c r="F43" s="190">
        <v>-0.84473049074819073</v>
      </c>
      <c r="G43" s="189">
        <v>243</v>
      </c>
      <c r="H43" s="189">
        <v>9</v>
      </c>
      <c r="I43" s="189">
        <v>147</v>
      </c>
      <c r="J43" s="189">
        <v>49</v>
      </c>
      <c r="K43" s="189">
        <v>8</v>
      </c>
      <c r="L43" s="189">
        <v>30</v>
      </c>
      <c r="M43" s="157">
        <v>16387</v>
      </c>
      <c r="N43" s="177">
        <v>2222</v>
      </c>
      <c r="O43" s="190">
        <v>15.042411667785439</v>
      </c>
      <c r="P43" s="272">
        <v>13.559528894855678</v>
      </c>
    </row>
    <row r="44" spans="1:16" ht="20.100000000000001" customHeight="1" x14ac:dyDescent="0.2">
      <c r="A44" s="64" t="s">
        <v>34</v>
      </c>
      <c r="B44" s="177">
        <v>1358</v>
      </c>
      <c r="C44" s="177">
        <v>86</v>
      </c>
      <c r="D44" s="177">
        <v>108</v>
      </c>
      <c r="E44" s="177">
        <v>1332</v>
      </c>
      <c r="F44" s="190">
        <v>-1.9145802650957222</v>
      </c>
      <c r="G44" s="189">
        <v>97</v>
      </c>
      <c r="H44" s="189">
        <v>0</v>
      </c>
      <c r="I44" s="189">
        <v>71</v>
      </c>
      <c r="J44" s="189">
        <v>12</v>
      </c>
      <c r="K44" s="189">
        <v>0</v>
      </c>
      <c r="L44" s="189">
        <v>14</v>
      </c>
      <c r="M44" s="157">
        <v>8793</v>
      </c>
      <c r="N44" s="177">
        <v>1235</v>
      </c>
      <c r="O44" s="190">
        <v>15.148413510747185</v>
      </c>
      <c r="P44" s="272">
        <v>14.045263277607187</v>
      </c>
    </row>
    <row r="45" spans="1:16" ht="20.100000000000001" customHeight="1" x14ac:dyDescent="0.2">
      <c r="A45" s="65" t="s">
        <v>35</v>
      </c>
      <c r="B45" s="179">
        <v>25406</v>
      </c>
      <c r="C45" s="179">
        <v>1221</v>
      </c>
      <c r="D45" s="179">
        <v>1441</v>
      </c>
      <c r="E45" s="179">
        <v>25104</v>
      </c>
      <c r="F45" s="192">
        <v>-1.1886955837203743</v>
      </c>
      <c r="G45" s="191">
        <v>2271</v>
      </c>
      <c r="H45" s="191">
        <v>50</v>
      </c>
      <c r="I45" s="191">
        <v>1501</v>
      </c>
      <c r="J45" s="191">
        <v>244</v>
      </c>
      <c r="K45" s="191">
        <v>208</v>
      </c>
      <c r="L45" s="191">
        <v>268</v>
      </c>
      <c r="M45" s="158">
        <v>154537</v>
      </c>
      <c r="N45" s="179">
        <v>22833</v>
      </c>
      <c r="O45" s="192">
        <v>16.244653383979241</v>
      </c>
      <c r="P45" s="273">
        <v>14.775102402660851</v>
      </c>
    </row>
    <row r="46" spans="1:16" ht="20.100000000000001" customHeight="1" x14ac:dyDescent="0.2">
      <c r="A46" s="64" t="s">
        <v>36</v>
      </c>
      <c r="B46" s="177">
        <v>1122</v>
      </c>
      <c r="C46" s="177">
        <v>60</v>
      </c>
      <c r="D46" s="177">
        <v>49</v>
      </c>
      <c r="E46" s="177">
        <v>1126</v>
      </c>
      <c r="F46" s="190">
        <v>0.35650623885918264</v>
      </c>
      <c r="G46" s="189">
        <v>63</v>
      </c>
      <c r="H46" s="189">
        <v>0</v>
      </c>
      <c r="I46" s="189">
        <v>51</v>
      </c>
      <c r="J46" s="189">
        <v>7</v>
      </c>
      <c r="K46" s="189">
        <v>0</v>
      </c>
      <c r="L46" s="189">
        <v>5</v>
      </c>
      <c r="M46" s="177">
        <v>6164</v>
      </c>
      <c r="N46" s="177">
        <v>1063</v>
      </c>
      <c r="O46" s="190">
        <v>18.267358857884492</v>
      </c>
      <c r="P46" s="272">
        <v>17.245295262816352</v>
      </c>
    </row>
    <row r="47" spans="1:16" ht="20.100000000000001" customHeight="1" x14ac:dyDescent="0.2">
      <c r="A47" s="64" t="s">
        <v>37</v>
      </c>
      <c r="B47" s="177">
        <v>3376</v>
      </c>
      <c r="C47" s="177">
        <v>188</v>
      </c>
      <c r="D47" s="177">
        <v>157</v>
      </c>
      <c r="E47" s="177">
        <v>3379</v>
      </c>
      <c r="F47" s="190">
        <v>8.8862559241704275E-2</v>
      </c>
      <c r="G47" s="189">
        <v>341</v>
      </c>
      <c r="H47" s="189">
        <v>6</v>
      </c>
      <c r="I47" s="189">
        <v>188</v>
      </c>
      <c r="J47" s="189">
        <v>68</v>
      </c>
      <c r="K47" s="189">
        <v>14</v>
      </c>
      <c r="L47" s="189">
        <v>65</v>
      </c>
      <c r="M47" s="157">
        <v>18617</v>
      </c>
      <c r="N47" s="177">
        <v>3038</v>
      </c>
      <c r="O47" s="190">
        <v>18.150077885803299</v>
      </c>
      <c r="P47" s="272">
        <v>16.318418649621314</v>
      </c>
    </row>
    <row r="48" spans="1:16" ht="20.100000000000001" customHeight="1" x14ac:dyDescent="0.2">
      <c r="A48" s="64" t="s">
        <v>38</v>
      </c>
      <c r="B48" s="177">
        <v>1306</v>
      </c>
      <c r="C48" s="177">
        <v>81</v>
      </c>
      <c r="D48" s="177">
        <v>88</v>
      </c>
      <c r="E48" s="177">
        <v>1304</v>
      </c>
      <c r="F48" s="190">
        <v>-0.15313935681470525</v>
      </c>
      <c r="G48" s="189">
        <v>72</v>
      </c>
      <c r="H48" s="189">
        <v>2</v>
      </c>
      <c r="I48" s="189">
        <v>38</v>
      </c>
      <c r="J48" s="189">
        <v>14</v>
      </c>
      <c r="K48" s="189">
        <v>1</v>
      </c>
      <c r="L48" s="189">
        <v>17</v>
      </c>
      <c r="M48" s="157">
        <v>8202</v>
      </c>
      <c r="N48" s="177">
        <v>1232</v>
      </c>
      <c r="O48" s="190">
        <v>15.89856132650573</v>
      </c>
      <c r="P48" s="272">
        <v>15.020726652036089</v>
      </c>
    </row>
    <row r="49" spans="1:16" ht="20.100000000000001" customHeight="1" x14ac:dyDescent="0.2">
      <c r="A49" s="64" t="s">
        <v>39</v>
      </c>
      <c r="B49" s="177">
        <v>1184</v>
      </c>
      <c r="C49" s="177">
        <v>62</v>
      </c>
      <c r="D49" s="177">
        <v>52</v>
      </c>
      <c r="E49" s="177">
        <v>1173</v>
      </c>
      <c r="F49" s="190">
        <v>-0.92905405405404906</v>
      </c>
      <c r="G49" s="189">
        <v>76</v>
      </c>
      <c r="H49" s="189">
        <v>1</v>
      </c>
      <c r="I49" s="189">
        <v>57</v>
      </c>
      <c r="J49" s="189">
        <v>6</v>
      </c>
      <c r="K49" s="189">
        <v>8</v>
      </c>
      <c r="L49" s="189">
        <v>4</v>
      </c>
      <c r="M49" s="157">
        <v>7052</v>
      </c>
      <c r="N49" s="177">
        <v>1097</v>
      </c>
      <c r="O49" s="190">
        <v>16.633579126488939</v>
      </c>
      <c r="P49" s="272">
        <v>15.555870674985819</v>
      </c>
    </row>
    <row r="50" spans="1:16" ht="20.100000000000001" customHeight="1" x14ac:dyDescent="0.2">
      <c r="A50" s="64" t="s">
        <v>40</v>
      </c>
      <c r="B50" s="177">
        <v>2556</v>
      </c>
      <c r="C50" s="177">
        <v>176</v>
      </c>
      <c r="D50" s="177">
        <v>130</v>
      </c>
      <c r="E50" s="177">
        <v>2560</v>
      </c>
      <c r="F50" s="190">
        <v>0.15649452269170183</v>
      </c>
      <c r="G50" s="189">
        <v>271</v>
      </c>
      <c r="H50" s="189">
        <v>13</v>
      </c>
      <c r="I50" s="189">
        <v>190</v>
      </c>
      <c r="J50" s="189">
        <v>23</v>
      </c>
      <c r="K50" s="189">
        <v>32</v>
      </c>
      <c r="L50" s="189">
        <v>13</v>
      </c>
      <c r="M50" s="157">
        <v>15513</v>
      </c>
      <c r="N50" s="177">
        <v>2289</v>
      </c>
      <c r="O50" s="190">
        <v>16.502288403274672</v>
      </c>
      <c r="P50" s="272">
        <v>14.755366466834268</v>
      </c>
    </row>
    <row r="51" spans="1:16" ht="20.100000000000001" customHeight="1" x14ac:dyDescent="0.2">
      <c r="A51" s="64" t="s">
        <v>41</v>
      </c>
      <c r="B51" s="177">
        <v>2485</v>
      </c>
      <c r="C51" s="177">
        <v>141</v>
      </c>
      <c r="D51" s="177">
        <v>197</v>
      </c>
      <c r="E51" s="177">
        <v>2374</v>
      </c>
      <c r="F51" s="190">
        <v>-4.4668008048289778</v>
      </c>
      <c r="G51" s="189">
        <v>219</v>
      </c>
      <c r="H51" s="189">
        <v>10</v>
      </c>
      <c r="I51" s="189">
        <v>124</v>
      </c>
      <c r="J51" s="189">
        <v>41</v>
      </c>
      <c r="K51" s="189">
        <v>13</v>
      </c>
      <c r="L51" s="189">
        <v>31</v>
      </c>
      <c r="M51" s="157">
        <v>19686</v>
      </c>
      <c r="N51" s="177">
        <v>2155</v>
      </c>
      <c r="O51" s="190">
        <v>12.059331504622575</v>
      </c>
      <c r="P51" s="272">
        <v>10.946865792949303</v>
      </c>
    </row>
    <row r="52" spans="1:16" ht="20.100000000000001" customHeight="1" x14ac:dyDescent="0.2">
      <c r="A52" s="64" t="s">
        <v>42</v>
      </c>
      <c r="B52" s="177">
        <v>2202</v>
      </c>
      <c r="C52" s="177">
        <v>115</v>
      </c>
      <c r="D52" s="177">
        <v>111</v>
      </c>
      <c r="E52" s="177">
        <v>2244</v>
      </c>
      <c r="F52" s="190">
        <v>1.9073569482288804</v>
      </c>
      <c r="G52" s="189">
        <v>236</v>
      </c>
      <c r="H52" s="189">
        <v>13</v>
      </c>
      <c r="I52" s="189">
        <v>119</v>
      </c>
      <c r="J52" s="189">
        <v>50</v>
      </c>
      <c r="K52" s="189">
        <v>2</v>
      </c>
      <c r="L52" s="189">
        <v>52</v>
      </c>
      <c r="M52" s="157">
        <v>10970</v>
      </c>
      <c r="N52" s="177">
        <v>2008</v>
      </c>
      <c r="O52" s="190">
        <v>20.455788514129445</v>
      </c>
      <c r="P52" s="272">
        <v>18.30446672743847</v>
      </c>
    </row>
    <row r="53" spans="1:16" ht="20.100000000000001" customHeight="1" x14ac:dyDescent="0.2">
      <c r="A53" s="64" t="s">
        <v>43</v>
      </c>
      <c r="B53" s="177">
        <v>1882</v>
      </c>
      <c r="C53" s="177">
        <v>103</v>
      </c>
      <c r="D53" s="177">
        <v>95</v>
      </c>
      <c r="E53" s="177">
        <v>1890</v>
      </c>
      <c r="F53" s="190">
        <v>0.4250797024442079</v>
      </c>
      <c r="G53" s="189">
        <v>175</v>
      </c>
      <c r="H53" s="189">
        <v>0</v>
      </c>
      <c r="I53" s="189">
        <v>118</v>
      </c>
      <c r="J53" s="189">
        <v>36</v>
      </c>
      <c r="K53" s="189">
        <v>0</v>
      </c>
      <c r="L53" s="189">
        <v>21</v>
      </c>
      <c r="M53" s="157">
        <v>11617</v>
      </c>
      <c r="N53" s="177">
        <v>1715</v>
      </c>
      <c r="O53" s="190">
        <v>16.269260566411294</v>
      </c>
      <c r="P53" s="272">
        <v>14.762847551002841</v>
      </c>
    </row>
    <row r="54" spans="1:16" ht="20.100000000000001" customHeight="1" x14ac:dyDescent="0.2">
      <c r="A54" s="66" t="s">
        <v>44</v>
      </c>
      <c r="B54" s="177">
        <v>526</v>
      </c>
      <c r="C54" s="177">
        <v>33</v>
      </c>
      <c r="D54" s="177">
        <v>24</v>
      </c>
      <c r="E54" s="177">
        <v>528</v>
      </c>
      <c r="F54" s="190">
        <v>0.38022813688212409</v>
      </c>
      <c r="G54" s="189">
        <v>50</v>
      </c>
      <c r="H54" s="189">
        <v>0</v>
      </c>
      <c r="I54" s="189">
        <v>38</v>
      </c>
      <c r="J54" s="189">
        <v>4</v>
      </c>
      <c r="K54" s="189">
        <v>6</v>
      </c>
      <c r="L54" s="189">
        <v>2</v>
      </c>
      <c r="M54" s="157">
        <v>3384</v>
      </c>
      <c r="N54" s="177">
        <v>478</v>
      </c>
      <c r="O54" s="190">
        <v>15.602836879432624</v>
      </c>
      <c r="P54" s="272">
        <v>14.125295508274231</v>
      </c>
    </row>
    <row r="55" spans="1:16" ht="20.100000000000001" customHeight="1" x14ac:dyDescent="0.2">
      <c r="A55" s="64" t="s">
        <v>45</v>
      </c>
      <c r="B55" s="177">
        <v>1046</v>
      </c>
      <c r="C55" s="177">
        <v>37</v>
      </c>
      <c r="D55" s="177">
        <v>77</v>
      </c>
      <c r="E55" s="177">
        <v>1030</v>
      </c>
      <c r="F55" s="190">
        <v>-1.5296367112810714</v>
      </c>
      <c r="G55" s="189">
        <v>77</v>
      </c>
      <c r="H55" s="189">
        <v>5</v>
      </c>
      <c r="I55" s="189">
        <v>22</v>
      </c>
      <c r="J55" s="189">
        <v>12</v>
      </c>
      <c r="K55" s="189">
        <v>2</v>
      </c>
      <c r="L55" s="189">
        <v>36</v>
      </c>
      <c r="M55" s="157">
        <v>7213</v>
      </c>
      <c r="N55" s="177">
        <v>953</v>
      </c>
      <c r="O55" s="190">
        <v>14.279772632746431</v>
      </c>
      <c r="P55" s="272">
        <v>13.212255649521698</v>
      </c>
    </row>
    <row r="56" spans="1:16" ht="20.100000000000001" customHeight="1" thickBot="1" x14ac:dyDescent="0.25">
      <c r="A56" s="66" t="s">
        <v>46</v>
      </c>
      <c r="B56" s="177">
        <v>3880</v>
      </c>
      <c r="C56" s="177">
        <v>173</v>
      </c>
      <c r="D56" s="177">
        <v>253</v>
      </c>
      <c r="E56" s="177">
        <v>3801</v>
      </c>
      <c r="F56" s="190">
        <v>-2.0360824742268022</v>
      </c>
      <c r="G56" s="189">
        <v>285</v>
      </c>
      <c r="H56" s="189">
        <v>6</v>
      </c>
      <c r="I56" s="189">
        <v>203</v>
      </c>
      <c r="J56" s="189">
        <v>54</v>
      </c>
      <c r="K56" s="189">
        <v>2</v>
      </c>
      <c r="L56" s="189">
        <v>20</v>
      </c>
      <c r="M56" s="157">
        <v>32802</v>
      </c>
      <c r="N56" s="177">
        <v>3516</v>
      </c>
      <c r="O56" s="190">
        <v>11.587708066581307</v>
      </c>
      <c r="P56" s="272">
        <v>10.71885860618255</v>
      </c>
    </row>
    <row r="57" spans="1:16" ht="20.100000000000001" customHeight="1" thickBot="1" x14ac:dyDescent="0.25">
      <c r="A57" s="67" t="s">
        <v>47</v>
      </c>
      <c r="B57" s="181">
        <v>21565</v>
      </c>
      <c r="C57" s="181">
        <v>1169</v>
      </c>
      <c r="D57" s="181">
        <v>1233</v>
      </c>
      <c r="E57" s="181">
        <v>21409</v>
      </c>
      <c r="F57" s="194">
        <v>-0.72339438905633813</v>
      </c>
      <c r="G57" s="193">
        <v>1865</v>
      </c>
      <c r="H57" s="193">
        <v>56</v>
      </c>
      <c r="I57" s="193">
        <v>1148</v>
      </c>
      <c r="J57" s="193">
        <v>315</v>
      </c>
      <c r="K57" s="193">
        <v>80</v>
      </c>
      <c r="L57" s="193">
        <v>266</v>
      </c>
      <c r="M57" s="159">
        <v>141220</v>
      </c>
      <c r="N57" s="181">
        <v>19544</v>
      </c>
      <c r="O57" s="194">
        <v>15.160033989519897</v>
      </c>
      <c r="P57" s="274">
        <v>13.839399518481802</v>
      </c>
    </row>
    <row r="58" spans="1:16" ht="20.25" customHeight="1" x14ac:dyDescent="0.2">
      <c r="A58" s="66" t="s">
        <v>48</v>
      </c>
      <c r="B58" s="177">
        <v>2936</v>
      </c>
      <c r="C58" s="177">
        <v>87</v>
      </c>
      <c r="D58" s="177">
        <v>247</v>
      </c>
      <c r="E58" s="177">
        <v>2830</v>
      </c>
      <c r="F58" s="190">
        <v>-3.610354223433248</v>
      </c>
      <c r="G58" s="189">
        <v>226</v>
      </c>
      <c r="H58" s="189">
        <v>1</v>
      </c>
      <c r="I58" s="189">
        <v>128</v>
      </c>
      <c r="J58" s="189">
        <v>42</v>
      </c>
      <c r="K58" s="189">
        <v>35</v>
      </c>
      <c r="L58" s="189">
        <v>20</v>
      </c>
      <c r="M58" s="156">
        <v>29289</v>
      </c>
      <c r="N58" s="177">
        <v>2604</v>
      </c>
      <c r="O58" s="190">
        <v>9.6623305677899545</v>
      </c>
      <c r="P58" s="275">
        <v>8.8907098228003694</v>
      </c>
    </row>
    <row r="59" spans="1:16" ht="21" customHeight="1" x14ac:dyDescent="0.2">
      <c r="A59" s="64" t="s">
        <v>49</v>
      </c>
      <c r="B59" s="177">
        <v>839</v>
      </c>
      <c r="C59" s="177">
        <v>60</v>
      </c>
      <c r="D59" s="177">
        <v>46</v>
      </c>
      <c r="E59" s="177">
        <v>857</v>
      </c>
      <c r="F59" s="190">
        <v>2.1454112038140636</v>
      </c>
      <c r="G59" s="189">
        <v>69</v>
      </c>
      <c r="H59" s="189">
        <v>0</v>
      </c>
      <c r="I59" s="189">
        <v>34</v>
      </c>
      <c r="J59" s="189">
        <v>4</v>
      </c>
      <c r="K59" s="189">
        <v>7</v>
      </c>
      <c r="L59" s="189">
        <v>24</v>
      </c>
      <c r="M59" s="157">
        <v>3962</v>
      </c>
      <c r="N59" s="177">
        <v>788</v>
      </c>
      <c r="O59" s="190">
        <v>21.630489651691065</v>
      </c>
      <c r="P59" s="272">
        <v>19.888944977284201</v>
      </c>
    </row>
    <row r="60" spans="1:16" ht="21" customHeight="1" x14ac:dyDescent="0.2">
      <c r="A60" s="64" t="s">
        <v>50</v>
      </c>
      <c r="B60" s="177">
        <v>2894</v>
      </c>
      <c r="C60" s="177">
        <v>215</v>
      </c>
      <c r="D60" s="177">
        <v>163</v>
      </c>
      <c r="E60" s="177">
        <v>2967</v>
      </c>
      <c r="F60" s="190">
        <v>2.5224602626122987</v>
      </c>
      <c r="G60" s="189">
        <v>413</v>
      </c>
      <c r="H60" s="189">
        <v>0</v>
      </c>
      <c r="I60" s="189">
        <v>211</v>
      </c>
      <c r="J60" s="189">
        <v>33</v>
      </c>
      <c r="K60" s="189">
        <v>157</v>
      </c>
      <c r="L60" s="189">
        <v>12</v>
      </c>
      <c r="M60" s="157">
        <v>14948</v>
      </c>
      <c r="N60" s="177">
        <v>2554</v>
      </c>
      <c r="O60" s="190">
        <v>19.848809205244848</v>
      </c>
      <c r="P60" s="272">
        <v>17.085897778967087</v>
      </c>
    </row>
    <row r="61" spans="1:16" ht="21" customHeight="1" x14ac:dyDescent="0.2">
      <c r="A61" s="64" t="s">
        <v>51</v>
      </c>
      <c r="B61" s="177">
        <v>1365</v>
      </c>
      <c r="C61" s="177">
        <v>75</v>
      </c>
      <c r="D61" s="177">
        <v>76</v>
      </c>
      <c r="E61" s="177">
        <v>1387</v>
      </c>
      <c r="F61" s="190">
        <v>1.611721611721606</v>
      </c>
      <c r="G61" s="189">
        <v>131</v>
      </c>
      <c r="H61" s="189">
        <v>0</v>
      </c>
      <c r="I61" s="189">
        <v>95</v>
      </c>
      <c r="J61" s="189">
        <v>3</v>
      </c>
      <c r="K61" s="189">
        <v>11</v>
      </c>
      <c r="L61" s="189">
        <v>22</v>
      </c>
      <c r="M61" s="157">
        <v>7739</v>
      </c>
      <c r="N61" s="177">
        <v>1256</v>
      </c>
      <c r="O61" s="190">
        <v>17.922212172115259</v>
      </c>
      <c r="P61" s="272">
        <v>16.229487013826077</v>
      </c>
    </row>
    <row r="62" spans="1:16" ht="21" customHeight="1" x14ac:dyDescent="0.2">
      <c r="A62" s="64" t="s">
        <v>52</v>
      </c>
      <c r="B62" s="177">
        <v>892</v>
      </c>
      <c r="C62" s="177">
        <v>56</v>
      </c>
      <c r="D62" s="177">
        <v>50</v>
      </c>
      <c r="E62" s="177">
        <v>898</v>
      </c>
      <c r="F62" s="190">
        <v>0.67264573991030829</v>
      </c>
      <c r="G62" s="189">
        <v>113</v>
      </c>
      <c r="H62" s="189">
        <v>0</v>
      </c>
      <c r="I62" s="189">
        <v>89</v>
      </c>
      <c r="J62" s="189">
        <v>2</v>
      </c>
      <c r="K62" s="189">
        <v>18</v>
      </c>
      <c r="L62" s="189">
        <v>4</v>
      </c>
      <c r="M62" s="157">
        <v>5276</v>
      </c>
      <c r="N62" s="177">
        <v>785</v>
      </c>
      <c r="O62" s="190">
        <v>17.020470053070508</v>
      </c>
      <c r="P62" s="272">
        <v>14.878695981804396</v>
      </c>
    </row>
    <row r="63" spans="1:16" ht="21" customHeight="1" x14ac:dyDescent="0.2">
      <c r="A63" s="64" t="s">
        <v>53</v>
      </c>
      <c r="B63" s="177">
        <v>4044</v>
      </c>
      <c r="C63" s="177">
        <v>166</v>
      </c>
      <c r="D63" s="177">
        <v>146</v>
      </c>
      <c r="E63" s="177">
        <v>4013</v>
      </c>
      <c r="F63" s="190">
        <v>-0.76656775469831473</v>
      </c>
      <c r="G63" s="189">
        <v>434</v>
      </c>
      <c r="H63" s="189">
        <v>14</v>
      </c>
      <c r="I63" s="189">
        <v>165</v>
      </c>
      <c r="J63" s="189">
        <v>37</v>
      </c>
      <c r="K63" s="189">
        <v>153</v>
      </c>
      <c r="L63" s="189">
        <v>65</v>
      </c>
      <c r="M63" s="157">
        <v>16687</v>
      </c>
      <c r="N63" s="177">
        <v>3579</v>
      </c>
      <c r="O63" s="190">
        <v>24.048660634026486</v>
      </c>
      <c r="P63" s="272">
        <v>21.447833642955594</v>
      </c>
    </row>
    <row r="64" spans="1:16" ht="21" customHeight="1" x14ac:dyDescent="0.2">
      <c r="A64" s="64" t="s">
        <v>54</v>
      </c>
      <c r="B64" s="177">
        <v>1438</v>
      </c>
      <c r="C64" s="177">
        <v>54</v>
      </c>
      <c r="D64" s="177">
        <v>34</v>
      </c>
      <c r="E64" s="177">
        <v>1450</v>
      </c>
      <c r="F64" s="190">
        <v>0.83449235048678361</v>
      </c>
      <c r="G64" s="189">
        <v>185</v>
      </c>
      <c r="H64" s="189">
        <v>2</v>
      </c>
      <c r="I64" s="189">
        <v>77</v>
      </c>
      <c r="J64" s="189">
        <v>15</v>
      </c>
      <c r="K64" s="189">
        <v>65</v>
      </c>
      <c r="L64" s="189">
        <v>26</v>
      </c>
      <c r="M64" s="157">
        <v>5177</v>
      </c>
      <c r="N64" s="177">
        <v>1265</v>
      </c>
      <c r="O64" s="190">
        <v>28.008499130770716</v>
      </c>
      <c r="P64" s="272">
        <v>24.435000965810314</v>
      </c>
    </row>
    <row r="65" spans="1:16" ht="21" customHeight="1" x14ac:dyDescent="0.2">
      <c r="A65" s="64" t="s">
        <v>55</v>
      </c>
      <c r="B65" s="177">
        <v>3288</v>
      </c>
      <c r="C65" s="177">
        <v>85</v>
      </c>
      <c r="D65" s="177">
        <v>91</v>
      </c>
      <c r="E65" s="177">
        <v>3273</v>
      </c>
      <c r="F65" s="190">
        <v>-0.4562043795620383</v>
      </c>
      <c r="G65" s="189">
        <v>506</v>
      </c>
      <c r="H65" s="189">
        <v>22</v>
      </c>
      <c r="I65" s="189">
        <v>122</v>
      </c>
      <c r="J65" s="189">
        <v>38</v>
      </c>
      <c r="K65" s="189">
        <v>245</v>
      </c>
      <c r="L65" s="189">
        <v>79</v>
      </c>
      <c r="M65" s="157">
        <v>9430</v>
      </c>
      <c r="N65" s="177">
        <v>2767</v>
      </c>
      <c r="O65" s="190">
        <v>34.708377518557796</v>
      </c>
      <c r="P65" s="272">
        <v>29.34252386002121</v>
      </c>
    </row>
    <row r="66" spans="1:16" ht="21" customHeight="1" x14ac:dyDescent="0.2">
      <c r="A66" s="64" t="s">
        <v>56</v>
      </c>
      <c r="B66" s="177">
        <v>6817</v>
      </c>
      <c r="C66" s="177">
        <v>119</v>
      </c>
      <c r="D66" s="177">
        <v>173</v>
      </c>
      <c r="E66" s="177">
        <v>6764</v>
      </c>
      <c r="F66" s="190">
        <v>-0.77746809446971099</v>
      </c>
      <c r="G66" s="189">
        <v>724</v>
      </c>
      <c r="H66" s="189">
        <v>2</v>
      </c>
      <c r="I66" s="189">
        <v>211</v>
      </c>
      <c r="J66" s="189">
        <v>29</v>
      </c>
      <c r="K66" s="189">
        <v>309</v>
      </c>
      <c r="L66" s="189">
        <v>173</v>
      </c>
      <c r="M66" s="157">
        <v>19565</v>
      </c>
      <c r="N66" s="177">
        <v>6040</v>
      </c>
      <c r="O66" s="190">
        <v>34.571939688218755</v>
      </c>
      <c r="P66" s="272">
        <v>30.87145412726808</v>
      </c>
    </row>
    <row r="67" spans="1:16" ht="21" customHeight="1" x14ac:dyDescent="0.2">
      <c r="A67" s="64" t="s">
        <v>57</v>
      </c>
      <c r="B67" s="177">
        <v>2681</v>
      </c>
      <c r="C67" s="177">
        <v>94</v>
      </c>
      <c r="D67" s="177">
        <v>94</v>
      </c>
      <c r="E67" s="177">
        <v>2665</v>
      </c>
      <c r="F67" s="190">
        <v>-0.59679224170085376</v>
      </c>
      <c r="G67" s="189">
        <v>169</v>
      </c>
      <c r="H67" s="189">
        <v>0</v>
      </c>
      <c r="I67" s="189">
        <v>132</v>
      </c>
      <c r="J67" s="189">
        <v>26</v>
      </c>
      <c r="K67" s="189">
        <v>0</v>
      </c>
      <c r="L67" s="189">
        <v>11</v>
      </c>
      <c r="M67" s="157">
        <v>10256</v>
      </c>
      <c r="N67" s="177">
        <v>2496</v>
      </c>
      <c r="O67" s="190">
        <v>25.984789391575664</v>
      </c>
      <c r="P67" s="272">
        <v>24.336973478939157</v>
      </c>
    </row>
    <row r="68" spans="1:16" ht="21" customHeight="1" x14ac:dyDescent="0.2">
      <c r="A68" s="64" t="s">
        <v>58</v>
      </c>
      <c r="B68" s="177">
        <v>2041</v>
      </c>
      <c r="C68" s="177">
        <v>123</v>
      </c>
      <c r="D68" s="177">
        <v>125</v>
      </c>
      <c r="E68" s="177">
        <v>2012</v>
      </c>
      <c r="F68" s="190">
        <v>-1.4208721215090634</v>
      </c>
      <c r="G68" s="189">
        <v>175</v>
      </c>
      <c r="H68" s="189">
        <v>2</v>
      </c>
      <c r="I68" s="189">
        <v>139</v>
      </c>
      <c r="J68" s="189">
        <v>9</v>
      </c>
      <c r="K68" s="189">
        <v>6</v>
      </c>
      <c r="L68" s="189">
        <v>19</v>
      </c>
      <c r="M68" s="157">
        <v>16882</v>
      </c>
      <c r="N68" s="177">
        <v>1837</v>
      </c>
      <c r="O68" s="190">
        <v>11.918019192038859</v>
      </c>
      <c r="P68" s="272">
        <v>10.881412154957943</v>
      </c>
    </row>
    <row r="69" spans="1:16" ht="21" customHeight="1" x14ac:dyDescent="0.2">
      <c r="A69" s="64" t="s">
        <v>59</v>
      </c>
      <c r="B69" s="177">
        <v>1305</v>
      </c>
      <c r="C69" s="177">
        <v>70</v>
      </c>
      <c r="D69" s="177">
        <v>47</v>
      </c>
      <c r="E69" s="177">
        <v>1324</v>
      </c>
      <c r="F69" s="190">
        <v>1.455938697318004</v>
      </c>
      <c r="G69" s="189">
        <v>86</v>
      </c>
      <c r="H69" s="189">
        <v>1</v>
      </c>
      <c r="I69" s="189">
        <v>54</v>
      </c>
      <c r="J69" s="189">
        <v>8</v>
      </c>
      <c r="K69" s="189">
        <v>6</v>
      </c>
      <c r="L69" s="189">
        <v>17</v>
      </c>
      <c r="M69" s="157">
        <v>6058</v>
      </c>
      <c r="N69" s="177">
        <v>1238</v>
      </c>
      <c r="O69" s="190">
        <v>21.855397821063058</v>
      </c>
      <c r="P69" s="272">
        <v>20.435787388577086</v>
      </c>
    </row>
    <row r="70" spans="1:16" ht="21" customHeight="1" x14ac:dyDescent="0.2">
      <c r="A70" s="68" t="s">
        <v>60</v>
      </c>
      <c r="B70" s="177">
        <v>2017</v>
      </c>
      <c r="C70" s="177">
        <v>96</v>
      </c>
      <c r="D70" s="177">
        <v>110</v>
      </c>
      <c r="E70" s="177">
        <v>1985</v>
      </c>
      <c r="F70" s="190">
        <v>-1.5865146256817013</v>
      </c>
      <c r="G70" s="189">
        <v>128</v>
      </c>
      <c r="H70" s="189">
        <v>0</v>
      </c>
      <c r="I70" s="189">
        <v>63</v>
      </c>
      <c r="J70" s="189">
        <v>10</v>
      </c>
      <c r="K70" s="189">
        <v>22</v>
      </c>
      <c r="L70" s="189">
        <v>33</v>
      </c>
      <c r="M70" s="157">
        <v>11105</v>
      </c>
      <c r="N70" s="177">
        <v>1857</v>
      </c>
      <c r="O70" s="190">
        <v>17.874831157136423</v>
      </c>
      <c r="P70" s="272">
        <v>16.722197208464657</v>
      </c>
    </row>
    <row r="71" spans="1:16" ht="21" customHeight="1" x14ac:dyDescent="0.2">
      <c r="A71" s="69" t="s">
        <v>61</v>
      </c>
      <c r="B71" s="179">
        <v>32557</v>
      </c>
      <c r="C71" s="179">
        <v>1300</v>
      </c>
      <c r="D71" s="179">
        <v>1402</v>
      </c>
      <c r="E71" s="179">
        <v>32425</v>
      </c>
      <c r="F71" s="192">
        <v>-0.40544276192524364</v>
      </c>
      <c r="G71" s="191">
        <v>3359</v>
      </c>
      <c r="H71" s="191">
        <v>44</v>
      </c>
      <c r="I71" s="191">
        <v>1520</v>
      </c>
      <c r="J71" s="191">
        <v>256</v>
      </c>
      <c r="K71" s="191">
        <v>1034</v>
      </c>
      <c r="L71" s="191">
        <v>505</v>
      </c>
      <c r="M71" s="158">
        <v>156374</v>
      </c>
      <c r="N71" s="179">
        <v>29066</v>
      </c>
      <c r="O71" s="192">
        <v>20.735544272065688</v>
      </c>
      <c r="P71" s="273">
        <v>18.587488968754396</v>
      </c>
    </row>
    <row r="72" spans="1:16" ht="21" customHeight="1" x14ac:dyDescent="0.2">
      <c r="A72" s="64" t="s">
        <v>62</v>
      </c>
      <c r="B72" s="177">
        <v>3948</v>
      </c>
      <c r="C72" s="177">
        <v>176</v>
      </c>
      <c r="D72" s="177">
        <v>171</v>
      </c>
      <c r="E72" s="177">
        <v>3959</v>
      </c>
      <c r="F72" s="190">
        <v>0.27862208713273162</v>
      </c>
      <c r="G72" s="189">
        <v>390</v>
      </c>
      <c r="H72" s="189">
        <v>1</v>
      </c>
      <c r="I72" s="189">
        <v>141</v>
      </c>
      <c r="J72" s="189">
        <v>31</v>
      </c>
      <c r="K72" s="189">
        <v>177</v>
      </c>
      <c r="L72" s="189">
        <v>40</v>
      </c>
      <c r="M72" s="177">
        <v>16253</v>
      </c>
      <c r="N72" s="177">
        <v>3569</v>
      </c>
      <c r="O72" s="190">
        <v>24.358579954469946</v>
      </c>
      <c r="P72" s="272">
        <v>21.959022949609302</v>
      </c>
    </row>
    <row r="73" spans="1:16" ht="21" customHeight="1" x14ac:dyDescent="0.2">
      <c r="A73" s="64" t="s">
        <v>63</v>
      </c>
      <c r="B73" s="177">
        <v>2902</v>
      </c>
      <c r="C73" s="177">
        <v>83</v>
      </c>
      <c r="D73" s="177">
        <v>131</v>
      </c>
      <c r="E73" s="177">
        <v>2833</v>
      </c>
      <c r="F73" s="190">
        <v>-2.3776705720192979</v>
      </c>
      <c r="G73" s="189">
        <v>269</v>
      </c>
      <c r="H73" s="189">
        <v>0</v>
      </c>
      <c r="I73" s="189">
        <v>177</v>
      </c>
      <c r="J73" s="189">
        <v>39</v>
      </c>
      <c r="K73" s="189">
        <v>34</v>
      </c>
      <c r="L73" s="189">
        <v>19</v>
      </c>
      <c r="M73" s="157">
        <v>13576</v>
      </c>
      <c r="N73" s="177">
        <v>2564</v>
      </c>
      <c r="O73" s="190">
        <v>20.86770771950501</v>
      </c>
      <c r="P73" s="272">
        <v>18.886269888037713</v>
      </c>
    </row>
    <row r="74" spans="1:16" ht="21" customHeight="1" x14ac:dyDescent="0.2">
      <c r="A74" s="64" t="s">
        <v>64</v>
      </c>
      <c r="B74" s="177">
        <v>4211</v>
      </c>
      <c r="C74" s="177">
        <v>153</v>
      </c>
      <c r="D74" s="177">
        <v>121</v>
      </c>
      <c r="E74" s="177">
        <v>4231</v>
      </c>
      <c r="F74" s="190">
        <v>0.47494656851104367</v>
      </c>
      <c r="G74" s="189">
        <v>366</v>
      </c>
      <c r="H74" s="189">
        <v>0</v>
      </c>
      <c r="I74" s="189">
        <v>117</v>
      </c>
      <c r="J74" s="189">
        <v>16</v>
      </c>
      <c r="K74" s="189">
        <v>189</v>
      </c>
      <c r="L74" s="189">
        <v>44</v>
      </c>
      <c r="M74" s="157">
        <v>13936</v>
      </c>
      <c r="N74" s="177">
        <v>3865</v>
      </c>
      <c r="O74" s="190">
        <v>30.360218140068888</v>
      </c>
      <c r="P74" s="272">
        <v>27.733926521239955</v>
      </c>
    </row>
    <row r="75" spans="1:16" ht="21" customHeight="1" x14ac:dyDescent="0.2">
      <c r="A75" s="64" t="s">
        <v>65</v>
      </c>
      <c r="B75" s="177">
        <v>1631</v>
      </c>
      <c r="C75" s="177">
        <v>54</v>
      </c>
      <c r="D75" s="177">
        <v>43</v>
      </c>
      <c r="E75" s="177">
        <v>1637</v>
      </c>
      <c r="F75" s="190">
        <v>0.36787247087676178</v>
      </c>
      <c r="G75" s="189">
        <v>208</v>
      </c>
      <c r="H75" s="189">
        <v>0</v>
      </c>
      <c r="I75" s="189">
        <v>92</v>
      </c>
      <c r="J75" s="189">
        <v>21</v>
      </c>
      <c r="K75" s="189">
        <v>70</v>
      </c>
      <c r="L75" s="189">
        <v>25</v>
      </c>
      <c r="M75" s="157">
        <v>6669</v>
      </c>
      <c r="N75" s="177">
        <v>1429</v>
      </c>
      <c r="O75" s="190">
        <v>24.546408756935072</v>
      </c>
      <c r="P75" s="272">
        <v>21.427500374868796</v>
      </c>
    </row>
    <row r="76" spans="1:16" ht="21" customHeight="1" x14ac:dyDescent="0.2">
      <c r="A76" s="64" t="s">
        <v>66</v>
      </c>
      <c r="B76" s="177">
        <v>601</v>
      </c>
      <c r="C76" s="177">
        <v>8</v>
      </c>
      <c r="D76" s="177">
        <v>7</v>
      </c>
      <c r="E76" s="177">
        <v>599</v>
      </c>
      <c r="F76" s="190">
        <v>-0.33277870216306837</v>
      </c>
      <c r="G76" s="189">
        <v>118</v>
      </c>
      <c r="H76" s="189">
        <v>0</v>
      </c>
      <c r="I76" s="189">
        <v>58</v>
      </c>
      <c r="J76" s="189">
        <v>6</v>
      </c>
      <c r="K76" s="189">
        <v>46</v>
      </c>
      <c r="L76" s="189">
        <v>8</v>
      </c>
      <c r="M76" s="157">
        <v>2287</v>
      </c>
      <c r="N76" s="177">
        <v>481</v>
      </c>
      <c r="O76" s="190">
        <v>26.19151727153476</v>
      </c>
      <c r="P76" s="272">
        <v>21.031919545255793</v>
      </c>
    </row>
    <row r="77" spans="1:16" ht="21" customHeight="1" x14ac:dyDescent="0.2">
      <c r="A77" s="64" t="s">
        <v>67</v>
      </c>
      <c r="B77" s="177">
        <v>3955</v>
      </c>
      <c r="C77" s="177">
        <v>165</v>
      </c>
      <c r="D77" s="177">
        <v>206</v>
      </c>
      <c r="E77" s="177">
        <v>3885</v>
      </c>
      <c r="F77" s="190">
        <v>-1.7699115044247833</v>
      </c>
      <c r="G77" s="189">
        <v>604</v>
      </c>
      <c r="H77" s="189">
        <v>0</v>
      </c>
      <c r="I77" s="189">
        <v>426</v>
      </c>
      <c r="J77" s="189">
        <v>42</v>
      </c>
      <c r="K77" s="189">
        <v>111</v>
      </c>
      <c r="L77" s="189">
        <v>25</v>
      </c>
      <c r="M77" s="157">
        <v>22696</v>
      </c>
      <c r="N77" s="177">
        <v>3281</v>
      </c>
      <c r="O77" s="190">
        <v>17.117553753965456</v>
      </c>
      <c r="P77" s="272">
        <v>14.456291857596051</v>
      </c>
    </row>
    <row r="78" spans="1:16" ht="21" customHeight="1" x14ac:dyDescent="0.2">
      <c r="A78" s="66" t="s">
        <v>68</v>
      </c>
      <c r="B78" s="177">
        <v>6866</v>
      </c>
      <c r="C78" s="177">
        <v>230</v>
      </c>
      <c r="D78" s="177">
        <v>487</v>
      </c>
      <c r="E78" s="177">
        <v>6557</v>
      </c>
      <c r="F78" s="190">
        <v>-4.5004369356248191</v>
      </c>
      <c r="G78" s="189">
        <v>560</v>
      </c>
      <c r="H78" s="189">
        <v>12</v>
      </c>
      <c r="I78" s="189">
        <v>361</v>
      </c>
      <c r="J78" s="189">
        <v>92</v>
      </c>
      <c r="K78" s="189">
        <v>67</v>
      </c>
      <c r="L78" s="189">
        <v>28</v>
      </c>
      <c r="M78" s="157">
        <v>35155</v>
      </c>
      <c r="N78" s="177">
        <v>5997</v>
      </c>
      <c r="O78" s="190">
        <v>18.651685393258425</v>
      </c>
      <c r="P78" s="272">
        <v>17.058739866306357</v>
      </c>
    </row>
    <row r="79" spans="1:16" ht="21" customHeight="1" x14ac:dyDescent="0.2">
      <c r="A79" s="64" t="s">
        <v>69</v>
      </c>
      <c r="B79" s="177">
        <v>3353</v>
      </c>
      <c r="C79" s="177">
        <v>116</v>
      </c>
      <c r="D79" s="177">
        <v>121</v>
      </c>
      <c r="E79" s="177">
        <v>3317</v>
      </c>
      <c r="F79" s="190">
        <v>-1.0736653742916786</v>
      </c>
      <c r="G79" s="189">
        <v>274</v>
      </c>
      <c r="H79" s="189">
        <v>0</v>
      </c>
      <c r="I79" s="189">
        <v>96</v>
      </c>
      <c r="J79" s="189">
        <v>29</v>
      </c>
      <c r="K79" s="189">
        <v>125</v>
      </c>
      <c r="L79" s="189">
        <v>24</v>
      </c>
      <c r="M79" s="157">
        <v>11088</v>
      </c>
      <c r="N79" s="177">
        <v>3043</v>
      </c>
      <c r="O79" s="190">
        <v>29.915223665223664</v>
      </c>
      <c r="P79" s="272">
        <v>27.444083694083695</v>
      </c>
    </row>
    <row r="80" spans="1:16" ht="21" customHeight="1" x14ac:dyDescent="0.2">
      <c r="A80" s="64" t="s">
        <v>70</v>
      </c>
      <c r="B80" s="177">
        <v>1983</v>
      </c>
      <c r="C80" s="177">
        <v>57</v>
      </c>
      <c r="D80" s="177">
        <v>100</v>
      </c>
      <c r="E80" s="177">
        <v>1945</v>
      </c>
      <c r="F80" s="190">
        <v>-1.9162884518406429</v>
      </c>
      <c r="G80" s="189">
        <v>135</v>
      </c>
      <c r="H80" s="189">
        <v>0</v>
      </c>
      <c r="I80" s="189">
        <v>95</v>
      </c>
      <c r="J80" s="189">
        <v>19</v>
      </c>
      <c r="K80" s="189">
        <v>11</v>
      </c>
      <c r="L80" s="189">
        <v>10</v>
      </c>
      <c r="M80" s="157">
        <v>7966</v>
      </c>
      <c r="N80" s="177">
        <v>1810</v>
      </c>
      <c r="O80" s="190">
        <v>24.41626914386141</v>
      </c>
      <c r="P80" s="272">
        <v>22.721566658297764</v>
      </c>
    </row>
    <row r="81" spans="1:16" ht="21" customHeight="1" x14ac:dyDescent="0.2">
      <c r="A81" s="64" t="s">
        <v>71</v>
      </c>
      <c r="B81" s="177">
        <v>1982</v>
      </c>
      <c r="C81" s="177">
        <v>59</v>
      </c>
      <c r="D81" s="177">
        <v>127</v>
      </c>
      <c r="E81" s="177">
        <v>1959</v>
      </c>
      <c r="F81" s="190">
        <v>-1.160443995963675</v>
      </c>
      <c r="G81" s="189">
        <v>215</v>
      </c>
      <c r="H81" s="189">
        <v>0</v>
      </c>
      <c r="I81" s="189">
        <v>149</v>
      </c>
      <c r="J81" s="189">
        <v>22</v>
      </c>
      <c r="K81" s="189">
        <v>0</v>
      </c>
      <c r="L81" s="189">
        <v>44</v>
      </c>
      <c r="M81" s="157">
        <v>10181</v>
      </c>
      <c r="N81" s="177">
        <v>1744</v>
      </c>
      <c r="O81" s="190">
        <v>19.241724781455652</v>
      </c>
      <c r="P81" s="272">
        <v>17.129947942245359</v>
      </c>
    </row>
    <row r="82" spans="1:16" ht="21" customHeight="1" x14ac:dyDescent="0.2">
      <c r="A82" s="64" t="s">
        <v>72</v>
      </c>
      <c r="B82" s="177">
        <v>1114</v>
      </c>
      <c r="C82" s="177">
        <v>35</v>
      </c>
      <c r="D82" s="177">
        <v>49</v>
      </c>
      <c r="E82" s="177">
        <v>1108</v>
      </c>
      <c r="F82" s="190">
        <v>-0.53859964093356893</v>
      </c>
      <c r="G82" s="189">
        <v>187</v>
      </c>
      <c r="H82" s="189">
        <v>1</v>
      </c>
      <c r="I82" s="189">
        <v>93</v>
      </c>
      <c r="J82" s="189">
        <v>14</v>
      </c>
      <c r="K82" s="189">
        <v>75</v>
      </c>
      <c r="L82" s="189">
        <v>4</v>
      </c>
      <c r="M82" s="157">
        <v>4458</v>
      </c>
      <c r="N82" s="177">
        <v>921</v>
      </c>
      <c r="O82" s="190">
        <v>24.854194706146252</v>
      </c>
      <c r="P82" s="272">
        <v>20.659488559892328</v>
      </c>
    </row>
    <row r="83" spans="1:16" ht="21" customHeight="1" x14ac:dyDescent="0.2">
      <c r="A83" s="64" t="s">
        <v>73</v>
      </c>
      <c r="B83" s="177">
        <v>1976</v>
      </c>
      <c r="C83" s="177">
        <v>68</v>
      </c>
      <c r="D83" s="177">
        <v>84</v>
      </c>
      <c r="E83" s="177">
        <v>1951</v>
      </c>
      <c r="F83" s="190">
        <v>-1.2651821862348243</v>
      </c>
      <c r="G83" s="189">
        <v>182</v>
      </c>
      <c r="H83" s="189">
        <v>0</v>
      </c>
      <c r="I83" s="189">
        <v>81</v>
      </c>
      <c r="J83" s="189">
        <v>17</v>
      </c>
      <c r="K83" s="189">
        <v>75</v>
      </c>
      <c r="L83" s="189">
        <v>9</v>
      </c>
      <c r="M83" s="157">
        <v>7459</v>
      </c>
      <c r="N83" s="177">
        <v>1769</v>
      </c>
      <c r="O83" s="190">
        <v>26.156321222684007</v>
      </c>
      <c r="P83" s="272">
        <v>23.716315860034857</v>
      </c>
    </row>
    <row r="84" spans="1:16" ht="21" customHeight="1" x14ac:dyDescent="0.2">
      <c r="A84" s="68" t="s">
        <v>74</v>
      </c>
      <c r="B84" s="177">
        <v>4753</v>
      </c>
      <c r="C84" s="177">
        <v>110</v>
      </c>
      <c r="D84" s="177">
        <v>175</v>
      </c>
      <c r="E84" s="177">
        <v>4717</v>
      </c>
      <c r="F84" s="190">
        <v>-0.75741636860929873</v>
      </c>
      <c r="G84" s="189">
        <v>470</v>
      </c>
      <c r="H84" s="189">
        <v>10</v>
      </c>
      <c r="I84" s="189">
        <v>323</v>
      </c>
      <c r="J84" s="189">
        <v>74</v>
      </c>
      <c r="K84" s="189">
        <v>22</v>
      </c>
      <c r="L84" s="189">
        <v>41</v>
      </c>
      <c r="M84" s="157">
        <v>16447</v>
      </c>
      <c r="N84" s="177">
        <v>4247</v>
      </c>
      <c r="O84" s="190">
        <v>28.680002432054479</v>
      </c>
      <c r="P84" s="272">
        <v>25.822338420380618</v>
      </c>
    </row>
    <row r="85" spans="1:16" ht="21" customHeight="1" thickBot="1" x14ac:dyDescent="0.25">
      <c r="A85" s="69" t="s">
        <v>75</v>
      </c>
      <c r="B85" s="179">
        <v>39275</v>
      </c>
      <c r="C85" s="179">
        <v>1314</v>
      </c>
      <c r="D85" s="179">
        <v>1822</v>
      </c>
      <c r="E85" s="179">
        <v>38698</v>
      </c>
      <c r="F85" s="192">
        <v>-1.4691279439847165</v>
      </c>
      <c r="G85" s="195">
        <v>3978</v>
      </c>
      <c r="H85" s="191">
        <v>24</v>
      </c>
      <c r="I85" s="191">
        <v>2209</v>
      </c>
      <c r="J85" s="191">
        <v>422</v>
      </c>
      <c r="K85" s="191">
        <v>1002</v>
      </c>
      <c r="L85" s="191">
        <v>321</v>
      </c>
      <c r="M85" s="158">
        <v>168171</v>
      </c>
      <c r="N85" s="179">
        <v>34720</v>
      </c>
      <c r="O85" s="192">
        <v>23.011101795196556</v>
      </c>
      <c r="P85" s="273">
        <v>20.645652341961455</v>
      </c>
    </row>
    <row r="86" spans="1:16" ht="21" customHeight="1" x14ac:dyDescent="0.2">
      <c r="A86" s="66" t="s">
        <v>76</v>
      </c>
      <c r="B86" s="177">
        <v>1544</v>
      </c>
      <c r="C86" s="177">
        <v>75</v>
      </c>
      <c r="D86" s="177">
        <v>48</v>
      </c>
      <c r="E86" s="177">
        <v>1574</v>
      </c>
      <c r="F86" s="190">
        <v>1.9430051813471465</v>
      </c>
      <c r="G86" s="187">
        <v>197</v>
      </c>
      <c r="H86" s="189">
        <v>0</v>
      </c>
      <c r="I86" s="189">
        <v>84</v>
      </c>
      <c r="J86" s="189">
        <v>9</v>
      </c>
      <c r="K86" s="189">
        <v>93</v>
      </c>
      <c r="L86" s="189">
        <v>11</v>
      </c>
      <c r="M86" s="177">
        <v>5813</v>
      </c>
      <c r="N86" s="177">
        <v>1377</v>
      </c>
      <c r="O86" s="190">
        <v>27.077240667469464</v>
      </c>
      <c r="P86" s="272">
        <v>23.688284878720111</v>
      </c>
    </row>
    <row r="87" spans="1:16" ht="21" customHeight="1" x14ac:dyDescent="0.2">
      <c r="A87" s="64" t="s">
        <v>77</v>
      </c>
      <c r="B87" s="177">
        <v>1941</v>
      </c>
      <c r="C87" s="177">
        <v>100</v>
      </c>
      <c r="D87" s="177">
        <v>100</v>
      </c>
      <c r="E87" s="177">
        <v>1933</v>
      </c>
      <c r="F87" s="190">
        <v>-0.41215868109222242</v>
      </c>
      <c r="G87" s="189">
        <v>167</v>
      </c>
      <c r="H87" s="189">
        <v>1</v>
      </c>
      <c r="I87" s="189">
        <v>85</v>
      </c>
      <c r="J87" s="189">
        <v>43</v>
      </c>
      <c r="K87" s="189">
        <v>4</v>
      </c>
      <c r="L87" s="189">
        <v>34</v>
      </c>
      <c r="M87" s="157">
        <v>13677</v>
      </c>
      <c r="N87" s="177">
        <v>1766</v>
      </c>
      <c r="O87" s="190">
        <v>14.133216348614463</v>
      </c>
      <c r="P87" s="272">
        <v>12.912188345397382</v>
      </c>
    </row>
    <row r="88" spans="1:16" ht="21" customHeight="1" x14ac:dyDescent="0.2">
      <c r="A88" s="64" t="s">
        <v>78</v>
      </c>
      <c r="B88" s="177">
        <v>2207</v>
      </c>
      <c r="C88" s="177">
        <v>130</v>
      </c>
      <c r="D88" s="177">
        <v>145</v>
      </c>
      <c r="E88" s="177">
        <v>2174</v>
      </c>
      <c r="F88" s="190">
        <v>-1.4952424105120059</v>
      </c>
      <c r="G88" s="189">
        <v>207</v>
      </c>
      <c r="H88" s="189">
        <v>1</v>
      </c>
      <c r="I88" s="189">
        <v>92</v>
      </c>
      <c r="J88" s="189">
        <v>33</v>
      </c>
      <c r="K88" s="189">
        <v>27</v>
      </c>
      <c r="L88" s="189">
        <v>54</v>
      </c>
      <c r="M88" s="157">
        <v>16486</v>
      </c>
      <c r="N88" s="177">
        <v>1967</v>
      </c>
      <c r="O88" s="190">
        <v>13.186946500060657</v>
      </c>
      <c r="P88" s="272">
        <v>11.931335678757733</v>
      </c>
    </row>
    <row r="89" spans="1:16" ht="21" customHeight="1" x14ac:dyDescent="0.2">
      <c r="A89" s="64" t="s">
        <v>79</v>
      </c>
      <c r="B89" s="177">
        <v>910</v>
      </c>
      <c r="C89" s="177">
        <v>44</v>
      </c>
      <c r="D89" s="177">
        <v>60</v>
      </c>
      <c r="E89" s="177">
        <v>883</v>
      </c>
      <c r="F89" s="190">
        <v>-2.9670329670329636</v>
      </c>
      <c r="G89" s="189">
        <v>71</v>
      </c>
      <c r="H89" s="189">
        <v>0</v>
      </c>
      <c r="I89" s="189">
        <v>38</v>
      </c>
      <c r="J89" s="189">
        <v>9</v>
      </c>
      <c r="K89" s="189">
        <v>7</v>
      </c>
      <c r="L89" s="189">
        <v>17</v>
      </c>
      <c r="M89" s="157">
        <v>6935</v>
      </c>
      <c r="N89" s="177">
        <v>812</v>
      </c>
      <c r="O89" s="190">
        <v>12.732516222062005</v>
      </c>
      <c r="P89" s="272">
        <v>11.70872386445566</v>
      </c>
    </row>
    <row r="90" spans="1:16" ht="21" customHeight="1" x14ac:dyDescent="0.2">
      <c r="A90" s="64" t="s">
        <v>80</v>
      </c>
      <c r="B90" s="177">
        <v>1435</v>
      </c>
      <c r="C90" s="177">
        <v>79</v>
      </c>
      <c r="D90" s="177">
        <v>119</v>
      </c>
      <c r="E90" s="177">
        <v>1371</v>
      </c>
      <c r="F90" s="190">
        <v>-4.4599303135888562</v>
      </c>
      <c r="G90" s="189">
        <v>113</v>
      </c>
      <c r="H90" s="189">
        <v>3</v>
      </c>
      <c r="I90" s="189">
        <v>62</v>
      </c>
      <c r="J90" s="189">
        <v>16</v>
      </c>
      <c r="K90" s="189">
        <v>4</v>
      </c>
      <c r="L90" s="189">
        <v>28</v>
      </c>
      <c r="M90" s="157">
        <v>11084</v>
      </c>
      <c r="N90" s="177">
        <v>1258</v>
      </c>
      <c r="O90" s="190">
        <v>12.369180801154817</v>
      </c>
      <c r="P90" s="272">
        <v>11.349693251533742</v>
      </c>
    </row>
    <row r="91" spans="1:16" ht="21" customHeight="1" x14ac:dyDescent="0.2">
      <c r="A91" s="64" t="s">
        <v>81</v>
      </c>
      <c r="B91" s="177">
        <v>5815</v>
      </c>
      <c r="C91" s="177">
        <v>199</v>
      </c>
      <c r="D91" s="177">
        <v>214</v>
      </c>
      <c r="E91" s="177">
        <v>5765</v>
      </c>
      <c r="F91" s="190">
        <v>-0.85984522785898321</v>
      </c>
      <c r="G91" s="189">
        <v>555</v>
      </c>
      <c r="H91" s="189">
        <v>4</v>
      </c>
      <c r="I91" s="189">
        <v>266</v>
      </c>
      <c r="J91" s="189">
        <v>40</v>
      </c>
      <c r="K91" s="189">
        <v>124</v>
      </c>
      <c r="L91" s="189">
        <v>121</v>
      </c>
      <c r="M91" s="157">
        <v>24472</v>
      </c>
      <c r="N91" s="177">
        <v>5210</v>
      </c>
      <c r="O91" s="190">
        <v>23.557535142203335</v>
      </c>
      <c r="P91" s="272">
        <v>21.289637136319058</v>
      </c>
    </row>
    <row r="92" spans="1:16" ht="21" customHeight="1" x14ac:dyDescent="0.2">
      <c r="A92" s="64" t="s">
        <v>82</v>
      </c>
      <c r="B92" s="177">
        <v>4906</v>
      </c>
      <c r="C92" s="177">
        <v>147</v>
      </c>
      <c r="D92" s="177">
        <v>222</v>
      </c>
      <c r="E92" s="177">
        <v>4858</v>
      </c>
      <c r="F92" s="190">
        <v>-0.97839380350590943</v>
      </c>
      <c r="G92" s="189">
        <v>594</v>
      </c>
      <c r="H92" s="189">
        <v>0</v>
      </c>
      <c r="I92" s="189">
        <v>389</v>
      </c>
      <c r="J92" s="189">
        <v>45</v>
      </c>
      <c r="K92" s="189">
        <v>78</v>
      </c>
      <c r="L92" s="189">
        <v>82</v>
      </c>
      <c r="M92" s="157">
        <v>22428</v>
      </c>
      <c r="N92" s="177">
        <v>4264</v>
      </c>
      <c r="O92" s="190">
        <v>21.660424469413233</v>
      </c>
      <c r="P92" s="272">
        <v>19.011949349028001</v>
      </c>
    </row>
    <row r="93" spans="1:16" ht="21" customHeight="1" x14ac:dyDescent="0.2">
      <c r="A93" s="64" t="s">
        <v>83</v>
      </c>
      <c r="B93" s="177">
        <v>4220</v>
      </c>
      <c r="C93" s="177">
        <v>111</v>
      </c>
      <c r="D93" s="177">
        <v>142</v>
      </c>
      <c r="E93" s="177">
        <v>4170</v>
      </c>
      <c r="F93" s="190">
        <v>-1.1848341232227426</v>
      </c>
      <c r="G93" s="189">
        <v>687</v>
      </c>
      <c r="H93" s="189">
        <v>1</v>
      </c>
      <c r="I93" s="189">
        <v>132</v>
      </c>
      <c r="J93" s="189">
        <v>33</v>
      </c>
      <c r="K93" s="189">
        <v>500</v>
      </c>
      <c r="L93" s="189">
        <v>21</v>
      </c>
      <c r="M93" s="157">
        <v>13606</v>
      </c>
      <c r="N93" s="177">
        <v>3483</v>
      </c>
      <c r="O93" s="190">
        <v>30.648243422019696</v>
      </c>
      <c r="P93" s="272">
        <v>25.599000440981921</v>
      </c>
    </row>
    <row r="94" spans="1:16" ht="21" customHeight="1" x14ac:dyDescent="0.2">
      <c r="A94" s="64" t="s">
        <v>84</v>
      </c>
      <c r="B94" s="177">
        <v>1179</v>
      </c>
      <c r="C94" s="177">
        <v>27</v>
      </c>
      <c r="D94" s="177">
        <v>61</v>
      </c>
      <c r="E94" s="177">
        <v>1137</v>
      </c>
      <c r="F94" s="190">
        <v>-3.5623409669211128</v>
      </c>
      <c r="G94" s="189">
        <v>137</v>
      </c>
      <c r="H94" s="189">
        <v>0</v>
      </c>
      <c r="I94" s="189">
        <v>72</v>
      </c>
      <c r="J94" s="189">
        <v>6</v>
      </c>
      <c r="K94" s="189">
        <v>53</v>
      </c>
      <c r="L94" s="189">
        <v>6</v>
      </c>
      <c r="M94" s="157">
        <v>4442</v>
      </c>
      <c r="N94" s="177">
        <v>1000</v>
      </c>
      <c r="O94" s="190">
        <v>25.596578117964881</v>
      </c>
      <c r="P94" s="272">
        <v>22.512381809995496</v>
      </c>
    </row>
    <row r="95" spans="1:16" ht="21" customHeight="1" x14ac:dyDescent="0.2">
      <c r="A95" s="64" t="s">
        <v>85</v>
      </c>
      <c r="B95" s="177">
        <v>3996</v>
      </c>
      <c r="C95" s="177">
        <v>186</v>
      </c>
      <c r="D95" s="177">
        <v>187</v>
      </c>
      <c r="E95" s="177">
        <v>3982</v>
      </c>
      <c r="F95" s="190">
        <v>-0.35035035035035378</v>
      </c>
      <c r="G95" s="189">
        <v>736</v>
      </c>
      <c r="H95" s="189">
        <v>8</v>
      </c>
      <c r="I95" s="189">
        <v>463</v>
      </c>
      <c r="J95" s="189">
        <v>32</v>
      </c>
      <c r="K95" s="189">
        <v>173</v>
      </c>
      <c r="L95" s="189">
        <v>60</v>
      </c>
      <c r="M95" s="157">
        <v>19496</v>
      </c>
      <c r="N95" s="177">
        <v>3246</v>
      </c>
      <c r="O95" s="190">
        <v>20.424702503077555</v>
      </c>
      <c r="P95" s="272">
        <v>16.649569142388181</v>
      </c>
    </row>
    <row r="96" spans="1:16" ht="21" customHeight="1" x14ac:dyDescent="0.2">
      <c r="A96" s="68" t="s">
        <v>86</v>
      </c>
      <c r="B96" s="177">
        <v>6313</v>
      </c>
      <c r="C96" s="177">
        <v>149</v>
      </c>
      <c r="D96" s="177">
        <v>242</v>
      </c>
      <c r="E96" s="177">
        <v>6208</v>
      </c>
      <c r="F96" s="190">
        <v>-1.663234595279576</v>
      </c>
      <c r="G96" s="189">
        <v>719</v>
      </c>
      <c r="H96" s="189">
        <v>0</v>
      </c>
      <c r="I96" s="189">
        <v>351</v>
      </c>
      <c r="J96" s="189">
        <v>45</v>
      </c>
      <c r="K96" s="189">
        <v>209</v>
      </c>
      <c r="L96" s="189">
        <v>114</v>
      </c>
      <c r="M96" s="157">
        <v>22465</v>
      </c>
      <c r="N96" s="177">
        <v>5489</v>
      </c>
      <c r="O96" s="190">
        <v>27.634097484976632</v>
      </c>
      <c r="P96" s="272">
        <v>24.43356332072112</v>
      </c>
    </row>
    <row r="97" spans="1:16" ht="21" customHeight="1" thickBot="1" x14ac:dyDescent="0.25">
      <c r="A97" s="70" t="s">
        <v>87</v>
      </c>
      <c r="B97" s="183">
        <v>34466</v>
      </c>
      <c r="C97" s="183">
        <v>1247</v>
      </c>
      <c r="D97" s="183">
        <v>1540</v>
      </c>
      <c r="E97" s="183">
        <v>34055</v>
      </c>
      <c r="F97" s="196">
        <v>-1.1924795450589016</v>
      </c>
      <c r="G97" s="191">
        <v>4183</v>
      </c>
      <c r="H97" s="195">
        <v>18</v>
      </c>
      <c r="I97" s="195">
        <v>2034</v>
      </c>
      <c r="J97" s="195">
        <v>311</v>
      </c>
      <c r="K97" s="195">
        <v>1272</v>
      </c>
      <c r="L97" s="195">
        <v>548</v>
      </c>
      <c r="M97" s="160">
        <v>160904</v>
      </c>
      <c r="N97" s="183">
        <v>29872</v>
      </c>
      <c r="O97" s="196">
        <v>21.164793914383733</v>
      </c>
      <c r="P97" s="276">
        <v>18.565107144632826</v>
      </c>
    </row>
    <row r="98" spans="1:16" ht="21" customHeight="1" thickBot="1" x14ac:dyDescent="0.25">
      <c r="A98" s="124" t="s">
        <v>88</v>
      </c>
      <c r="B98" s="199">
        <v>197517</v>
      </c>
      <c r="C98" s="199">
        <v>8963</v>
      </c>
      <c r="D98" s="199">
        <v>10785</v>
      </c>
      <c r="E98" s="199">
        <v>195122</v>
      </c>
      <c r="F98" s="200">
        <v>-1.2125538561237761</v>
      </c>
      <c r="G98" s="185">
        <v>18905</v>
      </c>
      <c r="H98" s="199">
        <v>270</v>
      </c>
      <c r="I98" s="199">
        <v>10625</v>
      </c>
      <c r="J98" s="199">
        <v>1999</v>
      </c>
      <c r="K98" s="199">
        <v>3729</v>
      </c>
      <c r="L98" s="199">
        <v>2282</v>
      </c>
      <c r="M98" s="199">
        <v>1206644</v>
      </c>
      <c r="N98" s="199">
        <v>176217</v>
      </c>
      <c r="O98" s="200">
        <v>16.170635249501924</v>
      </c>
      <c r="P98" s="280">
        <v>14.603893111804311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91" t="s">
        <v>325</v>
      </c>
      <c r="O100" s="25"/>
      <c r="P100" s="25"/>
    </row>
    <row r="101" spans="1:16" x14ac:dyDescent="0.2">
      <c r="A101" s="290" t="s">
        <v>329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62"/>
      <c r="N103" s="162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N8:N10"/>
    <mergeCell ref="M8:M10"/>
    <mergeCell ref="O8:O10"/>
    <mergeCell ref="P8:P10"/>
    <mergeCell ref="H9:L9"/>
    <mergeCell ref="G9:G10"/>
    <mergeCell ref="G8:L8"/>
    <mergeCell ref="F8:F10"/>
    <mergeCell ref="E8:E10"/>
    <mergeCell ref="A8:A10"/>
    <mergeCell ref="B8:B10"/>
    <mergeCell ref="C8:C10"/>
    <mergeCell ref="D8:D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4"/>
  <sheetViews>
    <sheetView showGridLines="0" zoomScaleNormal="100" zoomScaleSheetLayoutView="90" workbookViewId="0">
      <pane xSplit="2" ySplit="11" topLeftCell="C96" activePane="bottomRight" state="frozen"/>
      <selection activeCell="B4" sqref="B4"/>
      <selection pane="topRight" activeCell="B4" sqref="B4"/>
      <selection pane="bottomLeft" activeCell="B4" sqref="B4"/>
      <selection pane="bottomRight" activeCell="F104" sqref="F104"/>
    </sheetView>
  </sheetViews>
  <sheetFormatPr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326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120</v>
      </c>
      <c r="D3" s="16"/>
      <c r="E3" s="16"/>
    </row>
    <row r="4" spans="1:14" s="20" customFormat="1" ht="14.25" x14ac:dyDescent="0.2">
      <c r="A4" s="169"/>
      <c r="B4" s="163">
        <v>0</v>
      </c>
      <c r="C4" s="19"/>
      <c r="D4" s="19"/>
      <c r="E4" s="19"/>
      <c r="J4" s="30"/>
      <c r="L4" s="174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174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189</v>
      </c>
      <c r="B7" s="60"/>
      <c r="C7" s="59"/>
      <c r="D7" s="59"/>
      <c r="E7" s="59"/>
      <c r="F7" s="60"/>
      <c r="G7" s="60"/>
      <c r="H7" s="60"/>
      <c r="I7" s="60"/>
      <c r="J7" s="59"/>
      <c r="K7" s="376">
        <v>41579</v>
      </c>
      <c r="L7" s="376"/>
      <c r="M7" s="60"/>
      <c r="N7" s="60"/>
    </row>
    <row r="8" spans="1:14" s="31" customFormat="1" ht="15" customHeight="1" x14ac:dyDescent="0.2">
      <c r="A8" s="92"/>
      <c r="B8" s="368" t="s">
        <v>133</v>
      </c>
      <c r="C8" s="362" t="s">
        <v>89</v>
      </c>
      <c r="D8" s="363"/>
      <c r="E8" s="363"/>
      <c r="F8" s="363"/>
      <c r="G8" s="363"/>
      <c r="H8" s="363"/>
      <c r="I8" s="363"/>
      <c r="J8" s="363"/>
      <c r="K8" s="363"/>
      <c r="L8" s="364"/>
      <c r="M8" s="93"/>
      <c r="N8" s="93"/>
    </row>
    <row r="9" spans="1:14" s="31" customFormat="1" ht="15" customHeight="1" x14ac:dyDescent="0.2">
      <c r="A9" s="94" t="s">
        <v>0</v>
      </c>
      <c r="B9" s="369"/>
      <c r="C9" s="365" t="s">
        <v>90</v>
      </c>
      <c r="D9" s="365" t="s">
        <v>157</v>
      </c>
      <c r="E9" s="365" t="s">
        <v>139</v>
      </c>
      <c r="F9" s="371" t="s">
        <v>91</v>
      </c>
      <c r="G9" s="372"/>
      <c r="H9" s="372"/>
      <c r="I9" s="373"/>
      <c r="J9" s="381" t="s">
        <v>92</v>
      </c>
      <c r="K9" s="382"/>
      <c r="L9" s="383"/>
      <c r="M9" s="93"/>
      <c r="N9" s="93"/>
    </row>
    <row r="10" spans="1:14" s="31" customFormat="1" ht="15" customHeight="1" x14ac:dyDescent="0.2">
      <c r="A10" s="94"/>
      <c r="B10" s="369"/>
      <c r="C10" s="366"/>
      <c r="D10" s="366"/>
      <c r="E10" s="366"/>
      <c r="F10" s="374" t="s">
        <v>112</v>
      </c>
      <c r="G10" s="377" t="s">
        <v>134</v>
      </c>
      <c r="H10" s="378"/>
      <c r="I10" s="379"/>
      <c r="J10" s="374" t="s">
        <v>112</v>
      </c>
      <c r="K10" s="377" t="s">
        <v>134</v>
      </c>
      <c r="L10" s="380"/>
      <c r="M10" s="93"/>
      <c r="N10" s="93"/>
    </row>
    <row r="11" spans="1:14" s="31" customFormat="1" ht="34.5" thickBot="1" x14ac:dyDescent="0.25">
      <c r="A11" s="95"/>
      <c r="B11" s="370"/>
      <c r="C11" s="367"/>
      <c r="D11" s="367"/>
      <c r="E11" s="367"/>
      <c r="F11" s="375"/>
      <c r="G11" s="122" t="s">
        <v>135</v>
      </c>
      <c r="H11" s="122" t="s">
        <v>136</v>
      </c>
      <c r="I11" s="122" t="s">
        <v>137</v>
      </c>
      <c r="J11" s="375"/>
      <c r="K11" s="122" t="s">
        <v>138</v>
      </c>
      <c r="L11" s="123" t="s">
        <v>228</v>
      </c>
      <c r="M11" s="93"/>
      <c r="N11" s="93"/>
    </row>
    <row r="12" spans="1:14" ht="15.95" customHeight="1" x14ac:dyDescent="0.2">
      <c r="A12" s="96" t="s">
        <v>1</v>
      </c>
      <c r="B12" s="201">
        <v>66</v>
      </c>
      <c r="C12" s="202">
        <v>34</v>
      </c>
      <c r="D12" s="202">
        <v>2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2</v>
      </c>
      <c r="K12" s="202">
        <v>2</v>
      </c>
      <c r="L12" s="203">
        <v>0</v>
      </c>
      <c r="M12" s="97"/>
      <c r="N12" s="97"/>
    </row>
    <row r="13" spans="1:14" ht="15.95" customHeight="1" x14ac:dyDescent="0.2">
      <c r="A13" s="96" t="s">
        <v>2</v>
      </c>
      <c r="B13" s="204">
        <v>227</v>
      </c>
      <c r="C13" s="205">
        <v>123</v>
      </c>
      <c r="D13" s="205">
        <v>4</v>
      </c>
      <c r="E13" s="205">
        <v>0</v>
      </c>
      <c r="F13" s="205">
        <v>0</v>
      </c>
      <c r="G13" s="205">
        <v>0</v>
      </c>
      <c r="H13" s="205">
        <v>0</v>
      </c>
      <c r="I13" s="205">
        <v>0</v>
      </c>
      <c r="J13" s="205">
        <v>9</v>
      </c>
      <c r="K13" s="205">
        <v>1</v>
      </c>
      <c r="L13" s="107">
        <v>8</v>
      </c>
      <c r="M13" s="97"/>
      <c r="N13" s="97"/>
    </row>
    <row r="14" spans="1:14" ht="15.95" customHeight="1" x14ac:dyDescent="0.2">
      <c r="A14" s="96" t="s">
        <v>3</v>
      </c>
      <c r="B14" s="204">
        <v>131</v>
      </c>
      <c r="C14" s="205">
        <v>61</v>
      </c>
      <c r="D14" s="205">
        <v>3</v>
      </c>
      <c r="E14" s="205">
        <v>0</v>
      </c>
      <c r="F14" s="205">
        <v>0</v>
      </c>
      <c r="G14" s="205">
        <v>0</v>
      </c>
      <c r="H14" s="205">
        <v>0</v>
      </c>
      <c r="I14" s="205">
        <v>0</v>
      </c>
      <c r="J14" s="205">
        <v>8</v>
      </c>
      <c r="K14" s="205">
        <v>3</v>
      </c>
      <c r="L14" s="107">
        <v>5</v>
      </c>
      <c r="M14" s="97"/>
      <c r="N14" s="97"/>
    </row>
    <row r="15" spans="1:14" ht="15.95" customHeight="1" x14ac:dyDescent="0.2">
      <c r="A15" s="96" t="s">
        <v>4</v>
      </c>
      <c r="B15" s="204">
        <v>197</v>
      </c>
      <c r="C15" s="205">
        <v>99</v>
      </c>
      <c r="D15" s="205">
        <v>2</v>
      </c>
      <c r="E15" s="205">
        <v>0</v>
      </c>
      <c r="F15" s="205">
        <v>1</v>
      </c>
      <c r="G15" s="205">
        <v>0</v>
      </c>
      <c r="H15" s="205">
        <v>1</v>
      </c>
      <c r="I15" s="205">
        <v>0</v>
      </c>
      <c r="J15" s="205">
        <v>8</v>
      </c>
      <c r="K15" s="205">
        <v>1</v>
      </c>
      <c r="L15" s="107">
        <v>7</v>
      </c>
      <c r="M15" s="97"/>
      <c r="N15" s="97"/>
    </row>
    <row r="16" spans="1:14" ht="15.95" customHeight="1" x14ac:dyDescent="0.2">
      <c r="A16" s="96" t="s">
        <v>5</v>
      </c>
      <c r="B16" s="204">
        <v>319</v>
      </c>
      <c r="C16" s="205">
        <v>146</v>
      </c>
      <c r="D16" s="205">
        <v>9</v>
      </c>
      <c r="E16" s="205">
        <v>0</v>
      </c>
      <c r="F16" s="205">
        <v>0</v>
      </c>
      <c r="G16" s="205">
        <v>0</v>
      </c>
      <c r="H16" s="205">
        <v>0</v>
      </c>
      <c r="I16" s="205">
        <v>0</v>
      </c>
      <c r="J16" s="205">
        <v>14</v>
      </c>
      <c r="K16" s="205">
        <v>7</v>
      </c>
      <c r="L16" s="107">
        <v>7</v>
      </c>
      <c r="M16" s="97"/>
      <c r="N16" s="97"/>
    </row>
    <row r="17" spans="1:14" ht="15.95" customHeight="1" x14ac:dyDescent="0.2">
      <c r="A17" s="96" t="s">
        <v>6</v>
      </c>
      <c r="B17" s="204">
        <v>146</v>
      </c>
      <c r="C17" s="205">
        <v>72</v>
      </c>
      <c r="D17" s="205">
        <v>4</v>
      </c>
      <c r="E17" s="205">
        <v>0</v>
      </c>
      <c r="F17" s="205">
        <v>3</v>
      </c>
      <c r="G17" s="205">
        <v>2</v>
      </c>
      <c r="H17" s="205">
        <v>1</v>
      </c>
      <c r="I17" s="205">
        <v>0</v>
      </c>
      <c r="J17" s="205">
        <v>7</v>
      </c>
      <c r="K17" s="205">
        <v>3</v>
      </c>
      <c r="L17" s="107">
        <v>4</v>
      </c>
      <c r="M17" s="97"/>
      <c r="N17" s="97"/>
    </row>
    <row r="18" spans="1:14" ht="15.95" customHeight="1" x14ac:dyDescent="0.2">
      <c r="A18" s="96" t="s">
        <v>7</v>
      </c>
      <c r="B18" s="204">
        <v>225</v>
      </c>
      <c r="C18" s="205">
        <v>100</v>
      </c>
      <c r="D18" s="205">
        <v>9</v>
      </c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11</v>
      </c>
      <c r="K18" s="205">
        <v>4</v>
      </c>
      <c r="L18" s="107">
        <v>7</v>
      </c>
      <c r="M18" s="97"/>
      <c r="N18" s="97"/>
    </row>
    <row r="19" spans="1:14" ht="15.95" customHeight="1" x14ac:dyDescent="0.2">
      <c r="A19" s="96" t="s">
        <v>8</v>
      </c>
      <c r="B19" s="206">
        <v>243</v>
      </c>
      <c r="C19" s="207">
        <v>111</v>
      </c>
      <c r="D19" s="207">
        <v>2</v>
      </c>
      <c r="E19" s="207">
        <v>1</v>
      </c>
      <c r="F19" s="207">
        <v>2</v>
      </c>
      <c r="G19" s="207">
        <v>0</v>
      </c>
      <c r="H19" s="207">
        <v>2</v>
      </c>
      <c r="I19" s="207">
        <v>0</v>
      </c>
      <c r="J19" s="207">
        <v>16</v>
      </c>
      <c r="K19" s="207">
        <v>7</v>
      </c>
      <c r="L19" s="108">
        <v>9</v>
      </c>
      <c r="M19" s="97"/>
      <c r="N19" s="97"/>
    </row>
    <row r="20" spans="1:14" ht="15.95" customHeight="1" x14ac:dyDescent="0.2">
      <c r="A20" s="98" t="s">
        <v>9</v>
      </c>
      <c r="B20" s="208">
        <v>1554</v>
      </c>
      <c r="C20" s="209">
        <v>746</v>
      </c>
      <c r="D20" s="209">
        <v>35</v>
      </c>
      <c r="E20" s="209">
        <v>1</v>
      </c>
      <c r="F20" s="209">
        <v>6</v>
      </c>
      <c r="G20" s="209">
        <v>2</v>
      </c>
      <c r="H20" s="209">
        <v>4</v>
      </c>
      <c r="I20" s="209">
        <v>0</v>
      </c>
      <c r="J20" s="209">
        <v>75</v>
      </c>
      <c r="K20" s="209">
        <v>28</v>
      </c>
      <c r="L20" s="109">
        <v>47</v>
      </c>
      <c r="M20" s="97"/>
      <c r="N20" s="97"/>
    </row>
    <row r="21" spans="1:14" ht="15.95" customHeight="1" x14ac:dyDescent="0.2">
      <c r="A21" s="96" t="s">
        <v>10</v>
      </c>
      <c r="B21" s="210">
        <v>518</v>
      </c>
      <c r="C21" s="205">
        <v>269</v>
      </c>
      <c r="D21" s="205">
        <v>26</v>
      </c>
      <c r="E21" s="205">
        <v>0</v>
      </c>
      <c r="F21" s="205">
        <v>3</v>
      </c>
      <c r="G21" s="205">
        <v>0</v>
      </c>
      <c r="H21" s="205">
        <v>3</v>
      </c>
      <c r="I21" s="205">
        <v>0</v>
      </c>
      <c r="J21" s="205">
        <v>29</v>
      </c>
      <c r="K21" s="205">
        <v>2</v>
      </c>
      <c r="L21" s="107">
        <v>27</v>
      </c>
      <c r="M21" s="97"/>
      <c r="N21" s="97"/>
    </row>
    <row r="22" spans="1:14" ht="15.95" customHeight="1" x14ac:dyDescent="0.2">
      <c r="A22" s="96" t="s">
        <v>11</v>
      </c>
      <c r="B22" s="204">
        <v>223</v>
      </c>
      <c r="C22" s="205">
        <v>100</v>
      </c>
      <c r="D22" s="205">
        <v>9</v>
      </c>
      <c r="E22" s="205">
        <v>0</v>
      </c>
      <c r="F22" s="205">
        <v>3</v>
      </c>
      <c r="G22" s="205">
        <v>0</v>
      </c>
      <c r="H22" s="205">
        <v>3</v>
      </c>
      <c r="I22" s="205">
        <v>0</v>
      </c>
      <c r="J22" s="205">
        <v>12</v>
      </c>
      <c r="K22" s="205">
        <v>2</v>
      </c>
      <c r="L22" s="107">
        <v>10</v>
      </c>
      <c r="M22" s="97"/>
      <c r="N22" s="97"/>
    </row>
    <row r="23" spans="1:14" ht="15.95" customHeight="1" x14ac:dyDescent="0.2">
      <c r="A23" s="96" t="s">
        <v>12</v>
      </c>
      <c r="B23" s="204">
        <v>131</v>
      </c>
      <c r="C23" s="205">
        <v>61</v>
      </c>
      <c r="D23" s="205">
        <v>5</v>
      </c>
      <c r="E23" s="205">
        <v>0</v>
      </c>
      <c r="F23" s="205">
        <v>2</v>
      </c>
      <c r="G23" s="205">
        <v>0</v>
      </c>
      <c r="H23" s="205">
        <v>2</v>
      </c>
      <c r="I23" s="205">
        <v>0</v>
      </c>
      <c r="J23" s="205">
        <v>9</v>
      </c>
      <c r="K23" s="205">
        <v>2</v>
      </c>
      <c r="L23" s="107">
        <v>7</v>
      </c>
      <c r="M23" s="97"/>
      <c r="N23" s="97"/>
    </row>
    <row r="24" spans="1:14" ht="15.95" customHeight="1" x14ac:dyDescent="0.2">
      <c r="A24" s="96" t="s">
        <v>13</v>
      </c>
      <c r="B24" s="204">
        <v>213</v>
      </c>
      <c r="C24" s="205">
        <v>95</v>
      </c>
      <c r="D24" s="205">
        <v>5</v>
      </c>
      <c r="E24" s="205">
        <v>0</v>
      </c>
      <c r="F24" s="205">
        <v>1</v>
      </c>
      <c r="G24" s="205">
        <v>0</v>
      </c>
      <c r="H24" s="205">
        <v>1</v>
      </c>
      <c r="I24" s="205">
        <v>0</v>
      </c>
      <c r="J24" s="205">
        <v>9</v>
      </c>
      <c r="K24" s="205">
        <v>1</v>
      </c>
      <c r="L24" s="107">
        <v>8</v>
      </c>
      <c r="M24" s="97"/>
      <c r="N24" s="97"/>
    </row>
    <row r="25" spans="1:14" ht="15.95" customHeight="1" x14ac:dyDescent="0.2">
      <c r="A25" s="96" t="s">
        <v>14</v>
      </c>
      <c r="B25" s="204">
        <v>274</v>
      </c>
      <c r="C25" s="205">
        <v>131</v>
      </c>
      <c r="D25" s="205">
        <v>6</v>
      </c>
      <c r="E25" s="205">
        <v>4</v>
      </c>
      <c r="F25" s="205">
        <v>2</v>
      </c>
      <c r="G25" s="205">
        <v>1</v>
      </c>
      <c r="H25" s="205">
        <v>1</v>
      </c>
      <c r="I25" s="205">
        <v>0</v>
      </c>
      <c r="J25" s="205">
        <v>18</v>
      </c>
      <c r="K25" s="205">
        <v>3</v>
      </c>
      <c r="L25" s="107">
        <v>15</v>
      </c>
      <c r="M25" s="97"/>
      <c r="N25" s="97"/>
    </row>
    <row r="26" spans="1:14" ht="15.95" customHeight="1" x14ac:dyDescent="0.2">
      <c r="A26" s="96" t="s">
        <v>15</v>
      </c>
      <c r="B26" s="204">
        <v>188</v>
      </c>
      <c r="C26" s="205">
        <v>76</v>
      </c>
      <c r="D26" s="205">
        <v>9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24</v>
      </c>
      <c r="K26" s="205">
        <v>3</v>
      </c>
      <c r="L26" s="107">
        <v>21</v>
      </c>
      <c r="M26" s="97"/>
      <c r="N26" s="97"/>
    </row>
    <row r="27" spans="1:14" ht="15.95" customHeight="1" x14ac:dyDescent="0.2">
      <c r="A27" s="99" t="s">
        <v>16</v>
      </c>
      <c r="B27" s="206">
        <v>435</v>
      </c>
      <c r="C27" s="207">
        <v>229</v>
      </c>
      <c r="D27" s="207">
        <v>10</v>
      </c>
      <c r="E27" s="207">
        <v>0</v>
      </c>
      <c r="F27" s="207">
        <v>1</v>
      </c>
      <c r="G27" s="207">
        <v>0</v>
      </c>
      <c r="H27" s="207">
        <v>1</v>
      </c>
      <c r="I27" s="207">
        <v>0</v>
      </c>
      <c r="J27" s="207">
        <v>36</v>
      </c>
      <c r="K27" s="207">
        <v>6</v>
      </c>
      <c r="L27" s="108">
        <v>30</v>
      </c>
      <c r="M27" s="97"/>
      <c r="N27" s="97"/>
    </row>
    <row r="28" spans="1:14" ht="15.95" customHeight="1" x14ac:dyDescent="0.2">
      <c r="A28" s="100" t="s">
        <v>17</v>
      </c>
      <c r="B28" s="208">
        <v>1982</v>
      </c>
      <c r="C28" s="209">
        <v>961</v>
      </c>
      <c r="D28" s="209">
        <v>70</v>
      </c>
      <c r="E28" s="209">
        <v>4</v>
      </c>
      <c r="F28" s="209">
        <v>12</v>
      </c>
      <c r="G28" s="209">
        <v>1</v>
      </c>
      <c r="H28" s="209">
        <v>11</v>
      </c>
      <c r="I28" s="209">
        <v>0</v>
      </c>
      <c r="J28" s="209">
        <v>137</v>
      </c>
      <c r="K28" s="209">
        <v>19</v>
      </c>
      <c r="L28" s="109">
        <v>118</v>
      </c>
      <c r="M28" s="97"/>
      <c r="N28" s="97"/>
    </row>
    <row r="29" spans="1:14" ht="15.95" customHeight="1" x14ac:dyDescent="0.2">
      <c r="A29" s="96" t="s">
        <v>18</v>
      </c>
      <c r="B29" s="210">
        <v>155</v>
      </c>
      <c r="C29" s="205">
        <v>70</v>
      </c>
      <c r="D29" s="205">
        <v>8</v>
      </c>
      <c r="E29" s="205">
        <v>1</v>
      </c>
      <c r="F29" s="205">
        <v>0</v>
      </c>
      <c r="G29" s="205">
        <v>0</v>
      </c>
      <c r="H29" s="205">
        <v>0</v>
      </c>
      <c r="I29" s="205">
        <v>0</v>
      </c>
      <c r="J29" s="205">
        <v>16</v>
      </c>
      <c r="K29" s="205">
        <v>2</v>
      </c>
      <c r="L29" s="107">
        <v>14</v>
      </c>
      <c r="M29" s="97"/>
      <c r="N29" s="97"/>
    </row>
    <row r="30" spans="1:14" ht="15.95" customHeight="1" x14ac:dyDescent="0.2">
      <c r="A30" s="96" t="s">
        <v>19</v>
      </c>
      <c r="B30" s="204">
        <v>257</v>
      </c>
      <c r="C30" s="205">
        <v>122</v>
      </c>
      <c r="D30" s="205">
        <v>9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14</v>
      </c>
      <c r="K30" s="205">
        <v>2</v>
      </c>
      <c r="L30" s="107">
        <v>12</v>
      </c>
      <c r="M30" s="97"/>
      <c r="N30" s="97"/>
    </row>
    <row r="31" spans="1:14" ht="15.95" customHeight="1" x14ac:dyDescent="0.2">
      <c r="A31" s="96" t="s">
        <v>20</v>
      </c>
      <c r="B31" s="204">
        <v>118</v>
      </c>
      <c r="C31" s="205">
        <v>54</v>
      </c>
      <c r="D31" s="205">
        <v>2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10</v>
      </c>
      <c r="K31" s="205">
        <v>2</v>
      </c>
      <c r="L31" s="107">
        <v>8</v>
      </c>
      <c r="M31" s="97"/>
      <c r="N31" s="97"/>
    </row>
    <row r="32" spans="1:14" ht="15.95" customHeight="1" x14ac:dyDescent="0.2">
      <c r="A32" s="96" t="s">
        <v>21</v>
      </c>
      <c r="B32" s="204">
        <v>222</v>
      </c>
      <c r="C32" s="205">
        <v>110</v>
      </c>
      <c r="D32" s="205">
        <v>5</v>
      </c>
      <c r="E32" s="205">
        <v>3</v>
      </c>
      <c r="F32" s="205">
        <v>3</v>
      </c>
      <c r="G32" s="205">
        <v>0</v>
      </c>
      <c r="H32" s="205">
        <v>3</v>
      </c>
      <c r="I32" s="205">
        <v>0</v>
      </c>
      <c r="J32" s="205">
        <v>19</v>
      </c>
      <c r="K32" s="205">
        <v>1</v>
      </c>
      <c r="L32" s="107">
        <v>18</v>
      </c>
      <c r="M32" s="97"/>
      <c r="N32" s="97"/>
    </row>
    <row r="33" spans="1:14" ht="15.95" customHeight="1" x14ac:dyDescent="0.2">
      <c r="A33" s="96" t="s">
        <v>22</v>
      </c>
      <c r="B33" s="204">
        <v>170</v>
      </c>
      <c r="C33" s="205">
        <v>65</v>
      </c>
      <c r="D33" s="205">
        <v>6</v>
      </c>
      <c r="E33" s="205">
        <v>1</v>
      </c>
      <c r="F33" s="205">
        <v>1</v>
      </c>
      <c r="G33" s="205">
        <v>0</v>
      </c>
      <c r="H33" s="205">
        <v>1</v>
      </c>
      <c r="I33" s="205">
        <v>0</v>
      </c>
      <c r="J33" s="205">
        <v>9</v>
      </c>
      <c r="K33" s="205">
        <v>2</v>
      </c>
      <c r="L33" s="107">
        <v>7</v>
      </c>
      <c r="M33" s="97"/>
      <c r="N33" s="97"/>
    </row>
    <row r="34" spans="1:14" ht="15.95" customHeight="1" x14ac:dyDescent="0.2">
      <c r="A34" s="96" t="s">
        <v>23</v>
      </c>
      <c r="B34" s="204">
        <v>209</v>
      </c>
      <c r="C34" s="205">
        <v>103</v>
      </c>
      <c r="D34" s="205">
        <v>7</v>
      </c>
      <c r="E34" s="205">
        <v>1</v>
      </c>
      <c r="F34" s="205">
        <v>0</v>
      </c>
      <c r="G34" s="205">
        <v>0</v>
      </c>
      <c r="H34" s="205">
        <v>0</v>
      </c>
      <c r="I34" s="205">
        <v>0</v>
      </c>
      <c r="J34" s="205">
        <v>11</v>
      </c>
      <c r="K34" s="205">
        <v>3</v>
      </c>
      <c r="L34" s="107">
        <v>8</v>
      </c>
      <c r="M34" s="97"/>
      <c r="N34" s="97"/>
    </row>
    <row r="35" spans="1:14" ht="15.95" customHeight="1" x14ac:dyDescent="0.2">
      <c r="A35" s="96" t="s">
        <v>24</v>
      </c>
      <c r="B35" s="204">
        <v>630</v>
      </c>
      <c r="C35" s="205">
        <v>266</v>
      </c>
      <c r="D35" s="205">
        <v>45</v>
      </c>
      <c r="E35" s="205">
        <v>3</v>
      </c>
      <c r="F35" s="205">
        <v>3</v>
      </c>
      <c r="G35" s="205">
        <v>1</v>
      </c>
      <c r="H35" s="205">
        <v>2</v>
      </c>
      <c r="I35" s="205">
        <v>0</v>
      </c>
      <c r="J35" s="205">
        <v>44</v>
      </c>
      <c r="K35" s="205">
        <v>6</v>
      </c>
      <c r="L35" s="107">
        <v>38</v>
      </c>
      <c r="M35" s="97"/>
      <c r="N35" s="97"/>
    </row>
    <row r="36" spans="1:14" ht="15.95" customHeight="1" x14ac:dyDescent="0.2">
      <c r="A36" s="96" t="s">
        <v>25</v>
      </c>
      <c r="B36" s="204">
        <v>101</v>
      </c>
      <c r="C36" s="205">
        <v>47</v>
      </c>
      <c r="D36" s="205">
        <v>2</v>
      </c>
      <c r="E36" s="205">
        <v>1</v>
      </c>
      <c r="F36" s="205">
        <v>1</v>
      </c>
      <c r="G36" s="205">
        <v>0</v>
      </c>
      <c r="H36" s="205">
        <v>0</v>
      </c>
      <c r="I36" s="205">
        <v>1</v>
      </c>
      <c r="J36" s="205">
        <v>9</v>
      </c>
      <c r="K36" s="205">
        <v>2</v>
      </c>
      <c r="L36" s="107">
        <v>7</v>
      </c>
      <c r="M36" s="97"/>
      <c r="N36" s="97"/>
    </row>
    <row r="37" spans="1:14" ht="15.95" customHeight="1" x14ac:dyDescent="0.2">
      <c r="A37" s="99" t="s">
        <v>26</v>
      </c>
      <c r="B37" s="206">
        <v>348</v>
      </c>
      <c r="C37" s="207">
        <v>168</v>
      </c>
      <c r="D37" s="207">
        <v>12</v>
      </c>
      <c r="E37" s="207">
        <v>1</v>
      </c>
      <c r="F37" s="207">
        <v>1</v>
      </c>
      <c r="G37" s="207">
        <v>0</v>
      </c>
      <c r="H37" s="207">
        <v>1</v>
      </c>
      <c r="I37" s="207">
        <v>0</v>
      </c>
      <c r="J37" s="207">
        <v>19</v>
      </c>
      <c r="K37" s="207">
        <v>1</v>
      </c>
      <c r="L37" s="108">
        <v>18</v>
      </c>
      <c r="M37" s="97"/>
      <c r="N37" s="97"/>
    </row>
    <row r="38" spans="1:14" ht="15.95" customHeight="1" x14ac:dyDescent="0.2">
      <c r="A38" s="100" t="s">
        <v>27</v>
      </c>
      <c r="B38" s="211">
        <v>2210</v>
      </c>
      <c r="C38" s="209">
        <v>1005</v>
      </c>
      <c r="D38" s="209">
        <v>96</v>
      </c>
      <c r="E38" s="209">
        <v>11</v>
      </c>
      <c r="F38" s="209">
        <v>9</v>
      </c>
      <c r="G38" s="209">
        <v>1</v>
      </c>
      <c r="H38" s="209">
        <v>7</v>
      </c>
      <c r="I38" s="209">
        <v>1</v>
      </c>
      <c r="J38" s="209">
        <v>151</v>
      </c>
      <c r="K38" s="209">
        <v>21</v>
      </c>
      <c r="L38" s="109">
        <v>130</v>
      </c>
      <c r="M38" s="97"/>
      <c r="N38" s="97"/>
    </row>
    <row r="39" spans="1:14" ht="15.95" customHeight="1" x14ac:dyDescent="0.2">
      <c r="A39" s="96" t="s">
        <v>28</v>
      </c>
      <c r="B39" s="210">
        <v>368</v>
      </c>
      <c r="C39" s="205">
        <v>172</v>
      </c>
      <c r="D39" s="205">
        <v>7</v>
      </c>
      <c r="E39" s="205">
        <v>0</v>
      </c>
      <c r="F39" s="205">
        <v>2</v>
      </c>
      <c r="G39" s="205">
        <v>0</v>
      </c>
      <c r="H39" s="205">
        <v>2</v>
      </c>
      <c r="I39" s="205">
        <v>0</v>
      </c>
      <c r="J39" s="205">
        <v>14</v>
      </c>
      <c r="K39" s="205">
        <v>5</v>
      </c>
      <c r="L39" s="107">
        <v>9</v>
      </c>
      <c r="M39" s="97"/>
      <c r="N39" s="97"/>
    </row>
    <row r="40" spans="1:14" ht="15.95" customHeight="1" x14ac:dyDescent="0.2">
      <c r="A40" s="96" t="s">
        <v>29</v>
      </c>
      <c r="B40" s="204">
        <v>546</v>
      </c>
      <c r="C40" s="205">
        <v>264</v>
      </c>
      <c r="D40" s="205">
        <v>23</v>
      </c>
      <c r="E40" s="205">
        <v>1</v>
      </c>
      <c r="F40" s="205">
        <v>7</v>
      </c>
      <c r="G40" s="205">
        <v>3</v>
      </c>
      <c r="H40" s="205">
        <v>4</v>
      </c>
      <c r="I40" s="205">
        <v>0</v>
      </c>
      <c r="J40" s="205">
        <v>33</v>
      </c>
      <c r="K40" s="205">
        <v>4</v>
      </c>
      <c r="L40" s="107">
        <v>29</v>
      </c>
      <c r="M40" s="97"/>
      <c r="N40" s="97"/>
    </row>
    <row r="41" spans="1:14" ht="15.95" customHeight="1" x14ac:dyDescent="0.2">
      <c r="A41" s="96" t="s">
        <v>30</v>
      </c>
      <c r="B41" s="204">
        <v>622</v>
      </c>
      <c r="C41" s="205">
        <v>266</v>
      </c>
      <c r="D41" s="205">
        <v>18</v>
      </c>
      <c r="E41" s="205">
        <v>4</v>
      </c>
      <c r="F41" s="205">
        <v>2</v>
      </c>
      <c r="G41" s="205">
        <v>0</v>
      </c>
      <c r="H41" s="205">
        <v>2</v>
      </c>
      <c r="I41" s="205">
        <v>0</v>
      </c>
      <c r="J41" s="205">
        <v>42</v>
      </c>
      <c r="K41" s="205">
        <v>10</v>
      </c>
      <c r="L41" s="107">
        <v>32</v>
      </c>
      <c r="M41" s="97"/>
      <c r="N41" s="97"/>
    </row>
    <row r="42" spans="1:14" ht="15.95" customHeight="1" x14ac:dyDescent="0.2">
      <c r="A42" s="96" t="s">
        <v>31</v>
      </c>
      <c r="B42" s="204">
        <v>465</v>
      </c>
      <c r="C42" s="205">
        <v>233</v>
      </c>
      <c r="D42" s="205">
        <v>5</v>
      </c>
      <c r="E42" s="205">
        <v>1</v>
      </c>
      <c r="F42" s="205">
        <v>9</v>
      </c>
      <c r="G42" s="205">
        <v>3</v>
      </c>
      <c r="H42" s="205">
        <v>6</v>
      </c>
      <c r="I42" s="205">
        <v>0</v>
      </c>
      <c r="J42" s="205">
        <v>30</v>
      </c>
      <c r="K42" s="205">
        <v>5</v>
      </c>
      <c r="L42" s="107">
        <v>25</v>
      </c>
      <c r="M42" s="97"/>
      <c r="N42" s="97"/>
    </row>
    <row r="43" spans="1:14" ht="15.95" customHeight="1" x14ac:dyDescent="0.2">
      <c r="A43" s="96" t="s">
        <v>32</v>
      </c>
      <c r="B43" s="212">
        <v>212</v>
      </c>
      <c r="C43" s="213">
        <v>102</v>
      </c>
      <c r="D43" s="213">
        <v>3</v>
      </c>
      <c r="E43" s="213">
        <v>11</v>
      </c>
      <c r="F43" s="213">
        <v>2</v>
      </c>
      <c r="G43" s="213">
        <v>1</v>
      </c>
      <c r="H43" s="213">
        <v>0</v>
      </c>
      <c r="I43" s="213">
        <v>1</v>
      </c>
      <c r="J43" s="213">
        <v>15</v>
      </c>
      <c r="K43" s="213">
        <v>4</v>
      </c>
      <c r="L43" s="110">
        <v>11</v>
      </c>
      <c r="M43" s="97"/>
      <c r="N43" s="97"/>
    </row>
    <row r="44" spans="1:14" ht="15.95" customHeight="1" x14ac:dyDescent="0.2">
      <c r="A44" s="96" t="s">
        <v>33</v>
      </c>
      <c r="B44" s="204">
        <v>234</v>
      </c>
      <c r="C44" s="205">
        <v>98</v>
      </c>
      <c r="D44" s="205">
        <v>10</v>
      </c>
      <c r="E44" s="205">
        <v>0</v>
      </c>
      <c r="F44" s="205">
        <v>0</v>
      </c>
      <c r="G44" s="205">
        <v>0</v>
      </c>
      <c r="H44" s="205">
        <v>0</v>
      </c>
      <c r="I44" s="205">
        <v>0</v>
      </c>
      <c r="J44" s="205">
        <v>17</v>
      </c>
      <c r="K44" s="205">
        <v>3</v>
      </c>
      <c r="L44" s="107">
        <v>14</v>
      </c>
      <c r="M44" s="97"/>
      <c r="N44" s="97"/>
    </row>
    <row r="45" spans="1:14" ht="15.95" customHeight="1" x14ac:dyDescent="0.2">
      <c r="A45" s="99" t="s">
        <v>34</v>
      </c>
      <c r="B45" s="206">
        <v>185</v>
      </c>
      <c r="C45" s="207">
        <v>86</v>
      </c>
      <c r="D45" s="207">
        <v>4</v>
      </c>
      <c r="E45" s="207">
        <v>1</v>
      </c>
      <c r="F45" s="207">
        <v>2</v>
      </c>
      <c r="G45" s="207">
        <v>0</v>
      </c>
      <c r="H45" s="207">
        <v>2</v>
      </c>
      <c r="I45" s="207">
        <v>0</v>
      </c>
      <c r="J45" s="207">
        <v>14</v>
      </c>
      <c r="K45" s="207">
        <v>3</v>
      </c>
      <c r="L45" s="108">
        <v>11</v>
      </c>
      <c r="M45" s="97"/>
      <c r="N45" s="97"/>
    </row>
    <row r="46" spans="1:14" ht="15.95" customHeight="1" x14ac:dyDescent="0.2">
      <c r="A46" s="100" t="s">
        <v>35</v>
      </c>
      <c r="B46" s="208">
        <v>2632</v>
      </c>
      <c r="C46" s="209">
        <v>1221</v>
      </c>
      <c r="D46" s="209">
        <v>70</v>
      </c>
      <c r="E46" s="209">
        <v>18</v>
      </c>
      <c r="F46" s="209">
        <v>24</v>
      </c>
      <c r="G46" s="209">
        <v>7</v>
      </c>
      <c r="H46" s="209">
        <v>16</v>
      </c>
      <c r="I46" s="209">
        <v>1</v>
      </c>
      <c r="J46" s="209">
        <v>165</v>
      </c>
      <c r="K46" s="209">
        <v>34</v>
      </c>
      <c r="L46" s="109">
        <v>131</v>
      </c>
      <c r="M46" s="97"/>
      <c r="N46" s="97"/>
    </row>
    <row r="47" spans="1:14" ht="15.95" customHeight="1" x14ac:dyDescent="0.2">
      <c r="A47" s="96" t="s">
        <v>36</v>
      </c>
      <c r="B47" s="210">
        <v>130</v>
      </c>
      <c r="C47" s="205">
        <v>60</v>
      </c>
      <c r="D47" s="205">
        <v>2</v>
      </c>
      <c r="E47" s="205">
        <v>3</v>
      </c>
      <c r="F47" s="205">
        <v>0</v>
      </c>
      <c r="G47" s="205">
        <v>0</v>
      </c>
      <c r="H47" s="205">
        <v>0</v>
      </c>
      <c r="I47" s="205">
        <v>0</v>
      </c>
      <c r="J47" s="205">
        <v>14</v>
      </c>
      <c r="K47" s="205">
        <v>2</v>
      </c>
      <c r="L47" s="107">
        <v>12</v>
      </c>
      <c r="M47" s="97"/>
      <c r="N47" s="97"/>
    </row>
    <row r="48" spans="1:14" ht="15.95" customHeight="1" x14ac:dyDescent="0.2">
      <c r="A48" s="96" t="s">
        <v>37</v>
      </c>
      <c r="B48" s="204">
        <v>407</v>
      </c>
      <c r="C48" s="205">
        <v>188</v>
      </c>
      <c r="D48" s="205">
        <v>10</v>
      </c>
      <c r="E48" s="205">
        <v>1</v>
      </c>
      <c r="F48" s="205">
        <v>1</v>
      </c>
      <c r="G48" s="205">
        <v>0</v>
      </c>
      <c r="H48" s="205">
        <v>1</v>
      </c>
      <c r="I48" s="205">
        <v>0</v>
      </c>
      <c r="J48" s="205">
        <v>40</v>
      </c>
      <c r="K48" s="205">
        <v>2</v>
      </c>
      <c r="L48" s="107">
        <v>38</v>
      </c>
      <c r="M48" s="97"/>
      <c r="N48" s="97"/>
    </row>
    <row r="49" spans="1:14" ht="15.95" customHeight="1" x14ac:dyDescent="0.2">
      <c r="A49" s="96" t="s">
        <v>38</v>
      </c>
      <c r="B49" s="204">
        <v>165</v>
      </c>
      <c r="C49" s="205">
        <v>81</v>
      </c>
      <c r="D49" s="205">
        <v>5</v>
      </c>
      <c r="E49" s="205">
        <v>0</v>
      </c>
      <c r="F49" s="205">
        <v>0</v>
      </c>
      <c r="G49" s="205">
        <v>0</v>
      </c>
      <c r="H49" s="205">
        <v>0</v>
      </c>
      <c r="I49" s="205">
        <v>0</v>
      </c>
      <c r="J49" s="205">
        <v>16</v>
      </c>
      <c r="K49" s="205">
        <v>5</v>
      </c>
      <c r="L49" s="107">
        <v>11</v>
      </c>
      <c r="M49" s="97"/>
      <c r="N49" s="97"/>
    </row>
    <row r="50" spans="1:14" ht="15.95" customHeight="1" x14ac:dyDescent="0.2">
      <c r="A50" s="96" t="s">
        <v>39</v>
      </c>
      <c r="B50" s="204">
        <v>149</v>
      </c>
      <c r="C50" s="205">
        <v>62</v>
      </c>
      <c r="D50" s="205">
        <v>0</v>
      </c>
      <c r="E50" s="205">
        <v>0</v>
      </c>
      <c r="F50" s="205">
        <v>0</v>
      </c>
      <c r="G50" s="205">
        <v>0</v>
      </c>
      <c r="H50" s="205">
        <v>0</v>
      </c>
      <c r="I50" s="205">
        <v>0</v>
      </c>
      <c r="J50" s="205">
        <v>10</v>
      </c>
      <c r="K50" s="205">
        <v>1</v>
      </c>
      <c r="L50" s="107">
        <v>9</v>
      </c>
      <c r="M50" s="97"/>
      <c r="N50" s="97"/>
    </row>
    <row r="51" spans="1:14" ht="15.95" customHeight="1" x14ac:dyDescent="0.2">
      <c r="A51" s="96" t="s">
        <v>40</v>
      </c>
      <c r="B51" s="204">
        <v>381</v>
      </c>
      <c r="C51" s="205">
        <v>176</v>
      </c>
      <c r="D51" s="205">
        <v>5</v>
      </c>
      <c r="E51" s="205">
        <v>4</v>
      </c>
      <c r="F51" s="205">
        <v>4</v>
      </c>
      <c r="G51" s="205">
        <v>0</v>
      </c>
      <c r="H51" s="205">
        <v>4</v>
      </c>
      <c r="I51" s="205">
        <v>0</v>
      </c>
      <c r="J51" s="205">
        <v>29</v>
      </c>
      <c r="K51" s="205">
        <v>7</v>
      </c>
      <c r="L51" s="107">
        <v>22</v>
      </c>
      <c r="M51" s="97"/>
      <c r="N51" s="97"/>
    </row>
    <row r="52" spans="1:14" ht="15.95" customHeight="1" x14ac:dyDescent="0.2">
      <c r="A52" s="96" t="s">
        <v>41</v>
      </c>
      <c r="B52" s="204">
        <v>360</v>
      </c>
      <c r="C52" s="205">
        <v>141</v>
      </c>
      <c r="D52" s="205">
        <v>13</v>
      </c>
      <c r="E52" s="205">
        <v>0</v>
      </c>
      <c r="F52" s="205">
        <v>3</v>
      </c>
      <c r="G52" s="205">
        <v>0</v>
      </c>
      <c r="H52" s="205">
        <v>3</v>
      </c>
      <c r="I52" s="205">
        <v>0</v>
      </c>
      <c r="J52" s="205">
        <v>16</v>
      </c>
      <c r="K52" s="205">
        <v>1</v>
      </c>
      <c r="L52" s="107">
        <v>15</v>
      </c>
      <c r="M52" s="97"/>
      <c r="N52" s="97"/>
    </row>
    <row r="53" spans="1:14" ht="15.95" customHeight="1" x14ac:dyDescent="0.2">
      <c r="A53" s="96" t="s">
        <v>42</v>
      </c>
      <c r="B53" s="204">
        <v>243</v>
      </c>
      <c r="C53" s="205">
        <v>115</v>
      </c>
      <c r="D53" s="205">
        <v>7</v>
      </c>
      <c r="E53" s="205">
        <v>0</v>
      </c>
      <c r="F53" s="205">
        <v>0</v>
      </c>
      <c r="G53" s="205">
        <v>0</v>
      </c>
      <c r="H53" s="205">
        <v>0</v>
      </c>
      <c r="I53" s="205">
        <v>0</v>
      </c>
      <c r="J53" s="205">
        <v>25</v>
      </c>
      <c r="K53" s="205">
        <v>1</v>
      </c>
      <c r="L53" s="107">
        <v>24</v>
      </c>
      <c r="M53" s="97"/>
      <c r="N53" s="97"/>
    </row>
    <row r="54" spans="1:14" ht="15.95" customHeight="1" x14ac:dyDescent="0.2">
      <c r="A54" s="96" t="s">
        <v>43</v>
      </c>
      <c r="B54" s="204">
        <v>261</v>
      </c>
      <c r="C54" s="205">
        <v>103</v>
      </c>
      <c r="D54" s="205">
        <v>10</v>
      </c>
      <c r="E54" s="205">
        <v>4</v>
      </c>
      <c r="F54" s="205">
        <v>0</v>
      </c>
      <c r="G54" s="205">
        <v>0</v>
      </c>
      <c r="H54" s="205">
        <v>0</v>
      </c>
      <c r="I54" s="205">
        <v>0</v>
      </c>
      <c r="J54" s="205">
        <v>19</v>
      </c>
      <c r="K54" s="205">
        <v>5</v>
      </c>
      <c r="L54" s="107">
        <v>14</v>
      </c>
      <c r="M54" s="97"/>
      <c r="N54" s="97"/>
    </row>
    <row r="55" spans="1:14" s="33" customFormat="1" ht="15.95" customHeight="1" x14ac:dyDescent="0.2">
      <c r="A55" s="96" t="s">
        <v>44</v>
      </c>
      <c r="B55" s="204">
        <v>82</v>
      </c>
      <c r="C55" s="205">
        <v>33</v>
      </c>
      <c r="D55" s="205">
        <v>3</v>
      </c>
      <c r="E55" s="205">
        <v>0</v>
      </c>
      <c r="F55" s="205">
        <v>0</v>
      </c>
      <c r="G55" s="205">
        <v>0</v>
      </c>
      <c r="H55" s="205">
        <v>0</v>
      </c>
      <c r="I55" s="205">
        <v>0</v>
      </c>
      <c r="J55" s="205">
        <v>3</v>
      </c>
      <c r="K55" s="205">
        <v>1</v>
      </c>
      <c r="L55" s="107">
        <v>2</v>
      </c>
      <c r="M55" s="101"/>
      <c r="N55" s="101"/>
    </row>
    <row r="56" spans="1:14" ht="15.95" customHeight="1" x14ac:dyDescent="0.2">
      <c r="A56" s="96" t="s">
        <v>45</v>
      </c>
      <c r="B56" s="204">
        <v>148</v>
      </c>
      <c r="C56" s="205">
        <v>37</v>
      </c>
      <c r="D56" s="205">
        <v>4</v>
      </c>
      <c r="E56" s="205">
        <v>0</v>
      </c>
      <c r="F56" s="205">
        <v>0</v>
      </c>
      <c r="G56" s="205">
        <v>0</v>
      </c>
      <c r="H56" s="205">
        <v>0</v>
      </c>
      <c r="I56" s="205">
        <v>0</v>
      </c>
      <c r="J56" s="205">
        <v>9</v>
      </c>
      <c r="K56" s="205">
        <v>3</v>
      </c>
      <c r="L56" s="107">
        <v>6</v>
      </c>
      <c r="M56" s="97"/>
      <c r="N56" s="97"/>
    </row>
    <row r="57" spans="1:14" ht="15.95" customHeight="1" x14ac:dyDescent="0.2">
      <c r="A57" s="99" t="s">
        <v>46</v>
      </c>
      <c r="B57" s="206">
        <v>444</v>
      </c>
      <c r="C57" s="207">
        <v>173</v>
      </c>
      <c r="D57" s="207">
        <v>11</v>
      </c>
      <c r="E57" s="207">
        <v>1</v>
      </c>
      <c r="F57" s="207">
        <v>1</v>
      </c>
      <c r="G57" s="207">
        <v>0</v>
      </c>
      <c r="H57" s="207">
        <v>1</v>
      </c>
      <c r="I57" s="207">
        <v>0</v>
      </c>
      <c r="J57" s="207">
        <v>30</v>
      </c>
      <c r="K57" s="207">
        <v>6</v>
      </c>
      <c r="L57" s="108">
        <v>24</v>
      </c>
      <c r="M57" s="97"/>
      <c r="N57" s="97"/>
    </row>
    <row r="58" spans="1:14" ht="15.95" customHeight="1" thickBot="1" x14ac:dyDescent="0.25">
      <c r="A58" s="102" t="s">
        <v>47</v>
      </c>
      <c r="B58" s="214">
        <v>2770</v>
      </c>
      <c r="C58" s="215">
        <v>1169</v>
      </c>
      <c r="D58" s="215">
        <v>70</v>
      </c>
      <c r="E58" s="215">
        <v>13</v>
      </c>
      <c r="F58" s="215">
        <v>9</v>
      </c>
      <c r="G58" s="215">
        <v>0</v>
      </c>
      <c r="H58" s="215">
        <v>9</v>
      </c>
      <c r="I58" s="215">
        <v>0</v>
      </c>
      <c r="J58" s="215">
        <v>211</v>
      </c>
      <c r="K58" s="215">
        <v>34</v>
      </c>
      <c r="L58" s="111">
        <v>177</v>
      </c>
      <c r="M58" s="97"/>
      <c r="N58" s="97"/>
    </row>
    <row r="59" spans="1:14" ht="15.95" customHeight="1" x14ac:dyDescent="0.2">
      <c r="A59" s="103" t="s">
        <v>48</v>
      </c>
      <c r="B59" s="204">
        <v>185</v>
      </c>
      <c r="C59" s="205">
        <v>87</v>
      </c>
      <c r="D59" s="205">
        <v>8</v>
      </c>
      <c r="E59" s="205">
        <v>0</v>
      </c>
      <c r="F59" s="205">
        <v>0</v>
      </c>
      <c r="G59" s="205">
        <v>0</v>
      </c>
      <c r="H59" s="205">
        <v>0</v>
      </c>
      <c r="I59" s="205">
        <v>0</v>
      </c>
      <c r="J59" s="205">
        <v>14</v>
      </c>
      <c r="K59" s="205">
        <v>4</v>
      </c>
      <c r="L59" s="107">
        <v>10</v>
      </c>
      <c r="M59" s="97"/>
      <c r="N59" s="97"/>
    </row>
    <row r="60" spans="1:14" ht="15.95" customHeight="1" x14ac:dyDescent="0.2">
      <c r="A60" s="96" t="s">
        <v>49</v>
      </c>
      <c r="B60" s="204">
        <v>136</v>
      </c>
      <c r="C60" s="205">
        <v>60</v>
      </c>
      <c r="D60" s="205">
        <v>1</v>
      </c>
      <c r="E60" s="205">
        <v>0</v>
      </c>
      <c r="F60" s="205">
        <v>1</v>
      </c>
      <c r="G60" s="205">
        <v>0</v>
      </c>
      <c r="H60" s="205">
        <v>1</v>
      </c>
      <c r="I60" s="205">
        <v>0</v>
      </c>
      <c r="J60" s="205">
        <v>10</v>
      </c>
      <c r="K60" s="205">
        <v>1</v>
      </c>
      <c r="L60" s="107">
        <v>9</v>
      </c>
      <c r="M60" s="97"/>
      <c r="N60" s="97"/>
    </row>
    <row r="61" spans="1:14" ht="15.95" customHeight="1" x14ac:dyDescent="0.2">
      <c r="A61" s="96" t="s">
        <v>50</v>
      </c>
      <c r="B61" s="204">
        <v>435</v>
      </c>
      <c r="C61" s="205">
        <v>215</v>
      </c>
      <c r="D61" s="205">
        <v>11</v>
      </c>
      <c r="E61" s="205">
        <v>3</v>
      </c>
      <c r="F61" s="205">
        <v>3</v>
      </c>
      <c r="G61" s="205">
        <v>0</v>
      </c>
      <c r="H61" s="205">
        <v>2</v>
      </c>
      <c r="I61" s="205">
        <v>1</v>
      </c>
      <c r="J61" s="205">
        <v>22</v>
      </c>
      <c r="K61" s="205">
        <v>1</v>
      </c>
      <c r="L61" s="107">
        <v>21</v>
      </c>
      <c r="M61" s="97"/>
      <c r="N61" s="97"/>
    </row>
    <row r="62" spans="1:14" ht="15.95" customHeight="1" x14ac:dyDescent="0.2">
      <c r="A62" s="96" t="s">
        <v>51</v>
      </c>
      <c r="B62" s="204">
        <v>174</v>
      </c>
      <c r="C62" s="205">
        <v>75</v>
      </c>
      <c r="D62" s="205">
        <v>1</v>
      </c>
      <c r="E62" s="205">
        <v>0</v>
      </c>
      <c r="F62" s="205">
        <v>0</v>
      </c>
      <c r="G62" s="205">
        <v>0</v>
      </c>
      <c r="H62" s="205">
        <v>0</v>
      </c>
      <c r="I62" s="205">
        <v>0</v>
      </c>
      <c r="J62" s="205">
        <v>12</v>
      </c>
      <c r="K62" s="205">
        <v>0</v>
      </c>
      <c r="L62" s="107">
        <v>12</v>
      </c>
      <c r="M62" s="97"/>
      <c r="N62" s="97"/>
    </row>
    <row r="63" spans="1:14" ht="15.95" customHeight="1" x14ac:dyDescent="0.2">
      <c r="A63" s="96" t="s">
        <v>52</v>
      </c>
      <c r="B63" s="204">
        <v>130</v>
      </c>
      <c r="C63" s="205">
        <v>56</v>
      </c>
      <c r="D63" s="205">
        <v>3</v>
      </c>
      <c r="E63" s="205">
        <v>0</v>
      </c>
      <c r="F63" s="205">
        <v>3</v>
      </c>
      <c r="G63" s="205">
        <v>1</v>
      </c>
      <c r="H63" s="205">
        <v>2</v>
      </c>
      <c r="I63" s="205">
        <v>0</v>
      </c>
      <c r="J63" s="205">
        <v>11</v>
      </c>
      <c r="K63" s="205">
        <v>2</v>
      </c>
      <c r="L63" s="107">
        <v>9</v>
      </c>
      <c r="M63" s="97"/>
      <c r="N63" s="97"/>
    </row>
    <row r="64" spans="1:14" ht="15.95" customHeight="1" x14ac:dyDescent="0.2">
      <c r="A64" s="96" t="s">
        <v>53</v>
      </c>
      <c r="B64" s="204">
        <v>383</v>
      </c>
      <c r="C64" s="205">
        <v>166</v>
      </c>
      <c r="D64" s="205">
        <v>2</v>
      </c>
      <c r="E64" s="205">
        <v>0</v>
      </c>
      <c r="F64" s="205">
        <v>10</v>
      </c>
      <c r="G64" s="205">
        <v>5</v>
      </c>
      <c r="H64" s="205">
        <v>5</v>
      </c>
      <c r="I64" s="205">
        <v>0</v>
      </c>
      <c r="J64" s="205">
        <v>22</v>
      </c>
      <c r="K64" s="205">
        <v>3</v>
      </c>
      <c r="L64" s="107">
        <v>19</v>
      </c>
      <c r="M64" s="97"/>
      <c r="N64" s="97"/>
    </row>
    <row r="65" spans="1:14" ht="15.95" customHeight="1" x14ac:dyDescent="0.2">
      <c r="A65" s="96" t="s">
        <v>54</v>
      </c>
      <c r="B65" s="204">
        <v>118</v>
      </c>
      <c r="C65" s="205">
        <v>54</v>
      </c>
      <c r="D65" s="205">
        <v>1</v>
      </c>
      <c r="E65" s="205">
        <v>5</v>
      </c>
      <c r="F65" s="205">
        <v>0</v>
      </c>
      <c r="G65" s="205">
        <v>0</v>
      </c>
      <c r="H65" s="205">
        <v>0</v>
      </c>
      <c r="I65" s="205">
        <v>0</v>
      </c>
      <c r="J65" s="205">
        <v>5</v>
      </c>
      <c r="K65" s="205">
        <v>1</v>
      </c>
      <c r="L65" s="107">
        <v>4</v>
      </c>
      <c r="M65" s="97"/>
      <c r="N65" s="97"/>
    </row>
    <row r="66" spans="1:14" ht="15.95" customHeight="1" x14ac:dyDescent="0.2">
      <c r="A66" s="96" t="s">
        <v>55</v>
      </c>
      <c r="B66" s="204">
        <v>200</v>
      </c>
      <c r="C66" s="205">
        <v>85</v>
      </c>
      <c r="D66" s="205">
        <v>4</v>
      </c>
      <c r="E66" s="205">
        <v>0</v>
      </c>
      <c r="F66" s="205">
        <v>3</v>
      </c>
      <c r="G66" s="205">
        <v>1</v>
      </c>
      <c r="H66" s="205">
        <v>2</v>
      </c>
      <c r="I66" s="205">
        <v>0</v>
      </c>
      <c r="J66" s="205">
        <v>14</v>
      </c>
      <c r="K66" s="205">
        <v>3</v>
      </c>
      <c r="L66" s="107">
        <v>11</v>
      </c>
      <c r="M66" s="97"/>
      <c r="N66" s="97"/>
    </row>
    <row r="67" spans="1:14" ht="15.95" customHeight="1" x14ac:dyDescent="0.2">
      <c r="A67" s="96" t="s">
        <v>56</v>
      </c>
      <c r="B67" s="204">
        <v>309</v>
      </c>
      <c r="C67" s="205">
        <v>119</v>
      </c>
      <c r="D67" s="205">
        <v>2</v>
      </c>
      <c r="E67" s="205">
        <v>0</v>
      </c>
      <c r="F67" s="205">
        <v>9</v>
      </c>
      <c r="G67" s="205">
        <v>3</v>
      </c>
      <c r="H67" s="205">
        <v>6</v>
      </c>
      <c r="I67" s="205">
        <v>0</v>
      </c>
      <c r="J67" s="205">
        <v>16</v>
      </c>
      <c r="K67" s="205">
        <v>3</v>
      </c>
      <c r="L67" s="107">
        <v>13</v>
      </c>
      <c r="M67" s="97"/>
      <c r="N67" s="97"/>
    </row>
    <row r="68" spans="1:14" ht="15.95" customHeight="1" x14ac:dyDescent="0.2">
      <c r="A68" s="96" t="s">
        <v>57</v>
      </c>
      <c r="B68" s="204">
        <v>196</v>
      </c>
      <c r="C68" s="205">
        <v>94</v>
      </c>
      <c r="D68" s="205">
        <v>16</v>
      </c>
      <c r="E68" s="205">
        <v>1</v>
      </c>
      <c r="F68" s="205">
        <v>5</v>
      </c>
      <c r="G68" s="205">
        <v>4</v>
      </c>
      <c r="H68" s="205">
        <v>1</v>
      </c>
      <c r="I68" s="205">
        <v>0</v>
      </c>
      <c r="J68" s="205">
        <v>10</v>
      </c>
      <c r="K68" s="205">
        <v>0</v>
      </c>
      <c r="L68" s="107">
        <v>10</v>
      </c>
      <c r="M68" s="97"/>
      <c r="N68" s="97"/>
    </row>
    <row r="69" spans="1:14" ht="15.95" customHeight="1" x14ac:dyDescent="0.2">
      <c r="A69" s="96" t="s">
        <v>58</v>
      </c>
      <c r="B69" s="204">
        <v>239</v>
      </c>
      <c r="C69" s="205">
        <v>123</v>
      </c>
      <c r="D69" s="205">
        <v>7</v>
      </c>
      <c r="E69" s="205">
        <v>2</v>
      </c>
      <c r="F69" s="205">
        <v>2</v>
      </c>
      <c r="G69" s="205">
        <v>0</v>
      </c>
      <c r="H69" s="205">
        <v>2</v>
      </c>
      <c r="I69" s="205">
        <v>0</v>
      </c>
      <c r="J69" s="205">
        <v>17</v>
      </c>
      <c r="K69" s="205">
        <v>5</v>
      </c>
      <c r="L69" s="107">
        <v>12</v>
      </c>
      <c r="M69" s="97"/>
      <c r="N69" s="97"/>
    </row>
    <row r="70" spans="1:14" ht="15.95" customHeight="1" x14ac:dyDescent="0.2">
      <c r="A70" s="96" t="s">
        <v>59</v>
      </c>
      <c r="B70" s="204">
        <v>151</v>
      </c>
      <c r="C70" s="205">
        <v>70</v>
      </c>
      <c r="D70" s="205">
        <v>2</v>
      </c>
      <c r="E70" s="205">
        <v>1</v>
      </c>
      <c r="F70" s="205">
        <v>0</v>
      </c>
      <c r="G70" s="205">
        <v>0</v>
      </c>
      <c r="H70" s="205">
        <v>0</v>
      </c>
      <c r="I70" s="205">
        <v>0</v>
      </c>
      <c r="J70" s="205">
        <v>6</v>
      </c>
      <c r="K70" s="205">
        <v>1</v>
      </c>
      <c r="L70" s="107">
        <v>5</v>
      </c>
      <c r="M70" s="97"/>
      <c r="N70" s="97"/>
    </row>
    <row r="71" spans="1:14" ht="15.95" customHeight="1" x14ac:dyDescent="0.2">
      <c r="A71" s="96" t="s">
        <v>60</v>
      </c>
      <c r="B71" s="206">
        <v>236</v>
      </c>
      <c r="C71" s="207">
        <v>96</v>
      </c>
      <c r="D71" s="207">
        <v>7</v>
      </c>
      <c r="E71" s="207">
        <v>0</v>
      </c>
      <c r="F71" s="207">
        <v>1</v>
      </c>
      <c r="G71" s="207">
        <v>0</v>
      </c>
      <c r="H71" s="207">
        <v>1</v>
      </c>
      <c r="I71" s="207">
        <v>0</v>
      </c>
      <c r="J71" s="207">
        <v>16</v>
      </c>
      <c r="K71" s="207">
        <v>4</v>
      </c>
      <c r="L71" s="108">
        <v>12</v>
      </c>
      <c r="M71" s="97"/>
      <c r="N71" s="97"/>
    </row>
    <row r="72" spans="1:14" ht="15.95" customHeight="1" x14ac:dyDescent="0.2">
      <c r="A72" s="98" t="s">
        <v>61</v>
      </c>
      <c r="B72" s="216">
        <v>2892</v>
      </c>
      <c r="C72" s="209">
        <v>1300</v>
      </c>
      <c r="D72" s="209">
        <v>65</v>
      </c>
      <c r="E72" s="209">
        <v>12</v>
      </c>
      <c r="F72" s="209">
        <v>37</v>
      </c>
      <c r="G72" s="209">
        <v>14</v>
      </c>
      <c r="H72" s="209">
        <v>22</v>
      </c>
      <c r="I72" s="209">
        <v>1</v>
      </c>
      <c r="J72" s="209">
        <v>175</v>
      </c>
      <c r="K72" s="209">
        <v>28</v>
      </c>
      <c r="L72" s="109">
        <v>147</v>
      </c>
      <c r="M72" s="97"/>
      <c r="N72" s="97"/>
    </row>
    <row r="73" spans="1:14" ht="15.95" customHeight="1" x14ac:dyDescent="0.2">
      <c r="A73" s="96" t="s">
        <v>62</v>
      </c>
      <c r="B73" s="204">
        <v>602</v>
      </c>
      <c r="C73" s="205">
        <v>176</v>
      </c>
      <c r="D73" s="205">
        <v>9</v>
      </c>
      <c r="E73" s="205">
        <v>0</v>
      </c>
      <c r="F73" s="205">
        <v>4</v>
      </c>
      <c r="G73" s="205">
        <v>0</v>
      </c>
      <c r="H73" s="205">
        <v>4</v>
      </c>
      <c r="I73" s="205">
        <v>0</v>
      </c>
      <c r="J73" s="205">
        <v>40</v>
      </c>
      <c r="K73" s="205">
        <v>4</v>
      </c>
      <c r="L73" s="107">
        <v>36</v>
      </c>
      <c r="M73" s="97"/>
      <c r="N73" s="97"/>
    </row>
    <row r="74" spans="1:14" ht="15.95" customHeight="1" x14ac:dyDescent="0.2">
      <c r="A74" s="96" t="s">
        <v>63</v>
      </c>
      <c r="B74" s="204">
        <v>246</v>
      </c>
      <c r="C74" s="205">
        <v>83</v>
      </c>
      <c r="D74" s="205">
        <v>5</v>
      </c>
      <c r="E74" s="205">
        <v>0</v>
      </c>
      <c r="F74" s="205">
        <v>4</v>
      </c>
      <c r="G74" s="205">
        <v>1</v>
      </c>
      <c r="H74" s="205">
        <v>3</v>
      </c>
      <c r="I74" s="205">
        <v>0</v>
      </c>
      <c r="J74" s="205">
        <v>19</v>
      </c>
      <c r="K74" s="205">
        <v>3</v>
      </c>
      <c r="L74" s="107">
        <v>16</v>
      </c>
      <c r="M74" s="97"/>
      <c r="N74" s="97"/>
    </row>
    <row r="75" spans="1:14" ht="15.95" customHeight="1" x14ac:dyDescent="0.2">
      <c r="A75" s="96" t="s">
        <v>64</v>
      </c>
      <c r="B75" s="204">
        <v>397</v>
      </c>
      <c r="C75" s="205">
        <v>153</v>
      </c>
      <c r="D75" s="205">
        <v>12</v>
      </c>
      <c r="E75" s="205">
        <v>0</v>
      </c>
      <c r="F75" s="205">
        <v>14</v>
      </c>
      <c r="G75" s="205">
        <v>7</v>
      </c>
      <c r="H75" s="205">
        <v>6</v>
      </c>
      <c r="I75" s="205">
        <v>1</v>
      </c>
      <c r="J75" s="205">
        <v>25</v>
      </c>
      <c r="K75" s="205">
        <v>2</v>
      </c>
      <c r="L75" s="107">
        <v>23</v>
      </c>
      <c r="M75" s="97"/>
      <c r="N75" s="97"/>
    </row>
    <row r="76" spans="1:14" ht="15.95" customHeight="1" x14ac:dyDescent="0.2">
      <c r="A76" s="96" t="s">
        <v>65</v>
      </c>
      <c r="B76" s="204">
        <v>133</v>
      </c>
      <c r="C76" s="205">
        <v>54</v>
      </c>
      <c r="D76" s="205">
        <v>8</v>
      </c>
      <c r="E76" s="205">
        <v>0</v>
      </c>
      <c r="F76" s="205">
        <v>4</v>
      </c>
      <c r="G76" s="205">
        <v>0</v>
      </c>
      <c r="H76" s="205">
        <v>4</v>
      </c>
      <c r="I76" s="205">
        <v>0</v>
      </c>
      <c r="J76" s="205">
        <v>4</v>
      </c>
      <c r="K76" s="205">
        <v>1</v>
      </c>
      <c r="L76" s="107">
        <v>3</v>
      </c>
      <c r="M76" s="97"/>
      <c r="N76" s="97"/>
    </row>
    <row r="77" spans="1:14" ht="15.95" customHeight="1" x14ac:dyDescent="0.2">
      <c r="A77" s="96" t="s">
        <v>66</v>
      </c>
      <c r="B77" s="204">
        <v>36</v>
      </c>
      <c r="C77" s="205">
        <v>8</v>
      </c>
      <c r="D77" s="205">
        <v>3</v>
      </c>
      <c r="E77" s="205">
        <v>0</v>
      </c>
      <c r="F77" s="205">
        <v>0</v>
      </c>
      <c r="G77" s="205">
        <v>0</v>
      </c>
      <c r="H77" s="205">
        <v>0</v>
      </c>
      <c r="I77" s="205">
        <v>0</v>
      </c>
      <c r="J77" s="205">
        <v>2</v>
      </c>
      <c r="K77" s="205">
        <v>0</v>
      </c>
      <c r="L77" s="107">
        <v>2</v>
      </c>
      <c r="M77" s="97"/>
      <c r="N77" s="97"/>
    </row>
    <row r="78" spans="1:14" ht="15.95" customHeight="1" x14ac:dyDescent="0.2">
      <c r="A78" s="96" t="s">
        <v>67</v>
      </c>
      <c r="B78" s="204">
        <v>404</v>
      </c>
      <c r="C78" s="205">
        <v>165</v>
      </c>
      <c r="D78" s="205">
        <v>6</v>
      </c>
      <c r="E78" s="205">
        <v>0</v>
      </c>
      <c r="F78" s="205">
        <v>10</v>
      </c>
      <c r="G78" s="205">
        <v>0</v>
      </c>
      <c r="H78" s="205">
        <v>10</v>
      </c>
      <c r="I78" s="205">
        <v>0</v>
      </c>
      <c r="J78" s="205">
        <v>27</v>
      </c>
      <c r="K78" s="205">
        <v>2</v>
      </c>
      <c r="L78" s="107">
        <v>25</v>
      </c>
      <c r="M78" s="97"/>
      <c r="N78" s="97"/>
    </row>
    <row r="79" spans="1:14" ht="15.95" customHeight="1" x14ac:dyDescent="0.2">
      <c r="A79" s="96" t="s">
        <v>68</v>
      </c>
      <c r="B79" s="204">
        <v>594</v>
      </c>
      <c r="C79" s="205">
        <v>230</v>
      </c>
      <c r="D79" s="205">
        <v>20</v>
      </c>
      <c r="E79" s="205">
        <v>1</v>
      </c>
      <c r="F79" s="205">
        <v>6</v>
      </c>
      <c r="G79" s="205">
        <v>1</v>
      </c>
      <c r="H79" s="205">
        <v>5</v>
      </c>
      <c r="I79" s="205">
        <v>0</v>
      </c>
      <c r="J79" s="205">
        <v>60</v>
      </c>
      <c r="K79" s="205">
        <v>11</v>
      </c>
      <c r="L79" s="107">
        <v>49</v>
      </c>
      <c r="M79" s="97"/>
      <c r="N79" s="97"/>
    </row>
    <row r="80" spans="1:14" ht="15.95" customHeight="1" x14ac:dyDescent="0.2">
      <c r="A80" s="96" t="s">
        <v>69</v>
      </c>
      <c r="B80" s="204">
        <v>266</v>
      </c>
      <c r="C80" s="205">
        <v>116</v>
      </c>
      <c r="D80" s="205">
        <v>6</v>
      </c>
      <c r="E80" s="205">
        <v>1</v>
      </c>
      <c r="F80" s="205">
        <v>11</v>
      </c>
      <c r="G80" s="205">
        <v>2</v>
      </c>
      <c r="H80" s="205">
        <v>9</v>
      </c>
      <c r="I80" s="205">
        <v>0</v>
      </c>
      <c r="J80" s="205">
        <v>20</v>
      </c>
      <c r="K80" s="205">
        <v>4</v>
      </c>
      <c r="L80" s="107">
        <v>16</v>
      </c>
      <c r="M80" s="97"/>
      <c r="N80" s="97"/>
    </row>
    <row r="81" spans="1:14" ht="15.95" customHeight="1" x14ac:dyDescent="0.2">
      <c r="A81" s="96" t="s">
        <v>70</v>
      </c>
      <c r="B81" s="204">
        <v>159</v>
      </c>
      <c r="C81" s="205">
        <v>57</v>
      </c>
      <c r="D81" s="205">
        <v>10</v>
      </c>
      <c r="E81" s="205">
        <v>2</v>
      </c>
      <c r="F81" s="205">
        <v>0</v>
      </c>
      <c r="G81" s="205">
        <v>0</v>
      </c>
      <c r="H81" s="205">
        <v>0</v>
      </c>
      <c r="I81" s="205">
        <v>0</v>
      </c>
      <c r="J81" s="205">
        <v>11</v>
      </c>
      <c r="K81" s="205">
        <v>5</v>
      </c>
      <c r="L81" s="107">
        <v>6</v>
      </c>
      <c r="M81" s="97"/>
      <c r="N81" s="97"/>
    </row>
    <row r="82" spans="1:14" ht="15.95" customHeight="1" x14ac:dyDescent="0.2">
      <c r="A82" s="96" t="s">
        <v>71</v>
      </c>
      <c r="B82" s="204">
        <v>142</v>
      </c>
      <c r="C82" s="205">
        <v>59</v>
      </c>
      <c r="D82" s="205">
        <v>4</v>
      </c>
      <c r="E82" s="205">
        <v>0</v>
      </c>
      <c r="F82" s="205">
        <v>2</v>
      </c>
      <c r="G82" s="205">
        <v>0</v>
      </c>
      <c r="H82" s="205">
        <v>2</v>
      </c>
      <c r="I82" s="205">
        <v>0</v>
      </c>
      <c r="J82" s="205">
        <v>15</v>
      </c>
      <c r="K82" s="205">
        <v>3</v>
      </c>
      <c r="L82" s="107">
        <v>12</v>
      </c>
      <c r="M82" s="97"/>
      <c r="N82" s="97"/>
    </row>
    <row r="83" spans="1:14" ht="15.95" customHeight="1" x14ac:dyDescent="0.2">
      <c r="A83" s="96" t="s">
        <v>72</v>
      </c>
      <c r="B83" s="204">
        <v>98</v>
      </c>
      <c r="C83" s="205">
        <v>35</v>
      </c>
      <c r="D83" s="205">
        <v>5</v>
      </c>
      <c r="E83" s="205">
        <v>0</v>
      </c>
      <c r="F83" s="205">
        <v>2</v>
      </c>
      <c r="G83" s="205">
        <v>0</v>
      </c>
      <c r="H83" s="205">
        <v>2</v>
      </c>
      <c r="I83" s="205">
        <v>0</v>
      </c>
      <c r="J83" s="205">
        <v>11</v>
      </c>
      <c r="K83" s="205">
        <v>3</v>
      </c>
      <c r="L83" s="107">
        <v>8</v>
      </c>
      <c r="M83" s="97"/>
      <c r="N83" s="97"/>
    </row>
    <row r="84" spans="1:14" ht="15.95" customHeight="1" x14ac:dyDescent="0.2">
      <c r="A84" s="96" t="s">
        <v>73</v>
      </c>
      <c r="B84" s="204">
        <v>189</v>
      </c>
      <c r="C84" s="205">
        <v>68</v>
      </c>
      <c r="D84" s="205">
        <v>11</v>
      </c>
      <c r="E84" s="205">
        <v>1</v>
      </c>
      <c r="F84" s="205">
        <v>0</v>
      </c>
      <c r="G84" s="205">
        <v>0</v>
      </c>
      <c r="H84" s="205">
        <v>0</v>
      </c>
      <c r="I84" s="205">
        <v>0</v>
      </c>
      <c r="J84" s="205">
        <v>14</v>
      </c>
      <c r="K84" s="205">
        <v>2</v>
      </c>
      <c r="L84" s="107">
        <v>12</v>
      </c>
      <c r="M84" s="97"/>
      <c r="N84" s="97"/>
    </row>
    <row r="85" spans="1:14" ht="15.95" customHeight="1" x14ac:dyDescent="0.2">
      <c r="A85" s="96" t="s">
        <v>74</v>
      </c>
      <c r="B85" s="206">
        <v>307</v>
      </c>
      <c r="C85" s="207">
        <v>110</v>
      </c>
      <c r="D85" s="207">
        <v>13</v>
      </c>
      <c r="E85" s="207">
        <v>0</v>
      </c>
      <c r="F85" s="207">
        <v>3</v>
      </c>
      <c r="G85" s="207">
        <v>3</v>
      </c>
      <c r="H85" s="207">
        <v>0</v>
      </c>
      <c r="I85" s="207">
        <v>0</v>
      </c>
      <c r="J85" s="207">
        <v>23</v>
      </c>
      <c r="K85" s="207">
        <v>6</v>
      </c>
      <c r="L85" s="108">
        <v>17</v>
      </c>
      <c r="M85" s="97"/>
      <c r="N85" s="97"/>
    </row>
    <row r="86" spans="1:14" ht="15.95" customHeight="1" x14ac:dyDescent="0.2">
      <c r="A86" s="98" t="s">
        <v>75</v>
      </c>
      <c r="B86" s="216">
        <v>3573</v>
      </c>
      <c r="C86" s="209">
        <v>1314</v>
      </c>
      <c r="D86" s="209">
        <v>112</v>
      </c>
      <c r="E86" s="209">
        <v>5</v>
      </c>
      <c r="F86" s="209">
        <v>60</v>
      </c>
      <c r="G86" s="209">
        <v>14</v>
      </c>
      <c r="H86" s="209">
        <v>45</v>
      </c>
      <c r="I86" s="209">
        <v>1</v>
      </c>
      <c r="J86" s="209">
        <v>271</v>
      </c>
      <c r="K86" s="209">
        <v>46</v>
      </c>
      <c r="L86" s="109">
        <v>225</v>
      </c>
      <c r="M86" s="97"/>
      <c r="N86" s="97"/>
    </row>
    <row r="87" spans="1:14" ht="15.95" customHeight="1" x14ac:dyDescent="0.2">
      <c r="A87" s="96" t="s">
        <v>76</v>
      </c>
      <c r="B87" s="204">
        <v>164</v>
      </c>
      <c r="C87" s="205">
        <v>75</v>
      </c>
      <c r="D87" s="205">
        <v>6</v>
      </c>
      <c r="E87" s="205">
        <v>0</v>
      </c>
      <c r="F87" s="205">
        <v>2</v>
      </c>
      <c r="G87" s="205">
        <v>0</v>
      </c>
      <c r="H87" s="205">
        <v>2</v>
      </c>
      <c r="I87" s="205">
        <v>0</v>
      </c>
      <c r="J87" s="205">
        <v>7</v>
      </c>
      <c r="K87" s="205">
        <v>1</v>
      </c>
      <c r="L87" s="107">
        <v>6</v>
      </c>
      <c r="M87" s="97"/>
      <c r="N87" s="97"/>
    </row>
    <row r="88" spans="1:14" ht="15.95" customHeight="1" x14ac:dyDescent="0.2">
      <c r="A88" s="96" t="s">
        <v>77</v>
      </c>
      <c r="B88" s="204">
        <v>225</v>
      </c>
      <c r="C88" s="205">
        <v>100</v>
      </c>
      <c r="D88" s="205">
        <v>13</v>
      </c>
      <c r="E88" s="205">
        <v>1</v>
      </c>
      <c r="F88" s="205">
        <v>1</v>
      </c>
      <c r="G88" s="205">
        <v>0</v>
      </c>
      <c r="H88" s="205">
        <v>1</v>
      </c>
      <c r="I88" s="205">
        <v>0</v>
      </c>
      <c r="J88" s="205">
        <v>20</v>
      </c>
      <c r="K88" s="205">
        <v>5</v>
      </c>
      <c r="L88" s="107">
        <v>15</v>
      </c>
      <c r="M88" s="97"/>
      <c r="N88" s="97"/>
    </row>
    <row r="89" spans="1:14" ht="15.95" customHeight="1" x14ac:dyDescent="0.2">
      <c r="A89" s="96" t="s">
        <v>78</v>
      </c>
      <c r="B89" s="204">
        <v>264</v>
      </c>
      <c r="C89" s="205">
        <v>130</v>
      </c>
      <c r="D89" s="205">
        <v>6</v>
      </c>
      <c r="E89" s="205">
        <v>2</v>
      </c>
      <c r="F89" s="205">
        <v>1</v>
      </c>
      <c r="G89" s="205">
        <v>1</v>
      </c>
      <c r="H89" s="205">
        <v>0</v>
      </c>
      <c r="I89" s="205">
        <v>0</v>
      </c>
      <c r="J89" s="205">
        <v>21</v>
      </c>
      <c r="K89" s="205">
        <v>4</v>
      </c>
      <c r="L89" s="107">
        <v>17</v>
      </c>
      <c r="M89" s="97"/>
      <c r="N89" s="97"/>
    </row>
    <row r="90" spans="1:14" ht="15.95" customHeight="1" x14ac:dyDescent="0.2">
      <c r="A90" s="96" t="s">
        <v>79</v>
      </c>
      <c r="B90" s="204">
        <v>105</v>
      </c>
      <c r="C90" s="205">
        <v>44</v>
      </c>
      <c r="D90" s="205">
        <v>4</v>
      </c>
      <c r="E90" s="205">
        <v>1</v>
      </c>
      <c r="F90" s="205">
        <v>2</v>
      </c>
      <c r="G90" s="205">
        <v>0</v>
      </c>
      <c r="H90" s="205">
        <v>2</v>
      </c>
      <c r="I90" s="205">
        <v>0</v>
      </c>
      <c r="J90" s="205">
        <v>7</v>
      </c>
      <c r="K90" s="205">
        <v>0</v>
      </c>
      <c r="L90" s="107">
        <v>7</v>
      </c>
      <c r="M90" s="97"/>
      <c r="N90" s="97"/>
    </row>
    <row r="91" spans="1:14" ht="15.95" customHeight="1" x14ac:dyDescent="0.2">
      <c r="A91" s="96" t="s">
        <v>80</v>
      </c>
      <c r="B91" s="204">
        <v>193</v>
      </c>
      <c r="C91" s="205">
        <v>79</v>
      </c>
      <c r="D91" s="205">
        <v>4</v>
      </c>
      <c r="E91" s="205">
        <v>3</v>
      </c>
      <c r="F91" s="205">
        <v>0</v>
      </c>
      <c r="G91" s="205">
        <v>0</v>
      </c>
      <c r="H91" s="205">
        <v>0</v>
      </c>
      <c r="I91" s="205">
        <v>0</v>
      </c>
      <c r="J91" s="205">
        <v>16</v>
      </c>
      <c r="K91" s="205">
        <v>1</v>
      </c>
      <c r="L91" s="107">
        <v>15</v>
      </c>
      <c r="M91" s="97"/>
      <c r="N91" s="97"/>
    </row>
    <row r="92" spans="1:14" ht="15.95" customHeight="1" x14ac:dyDescent="0.2">
      <c r="A92" s="96" t="s">
        <v>81</v>
      </c>
      <c r="B92" s="204">
        <v>503</v>
      </c>
      <c r="C92" s="205">
        <v>199</v>
      </c>
      <c r="D92" s="205">
        <v>11</v>
      </c>
      <c r="E92" s="205">
        <v>1</v>
      </c>
      <c r="F92" s="205">
        <v>2</v>
      </c>
      <c r="G92" s="205">
        <v>0</v>
      </c>
      <c r="H92" s="205">
        <v>2</v>
      </c>
      <c r="I92" s="205">
        <v>0</v>
      </c>
      <c r="J92" s="205">
        <v>25</v>
      </c>
      <c r="K92" s="205">
        <v>0</v>
      </c>
      <c r="L92" s="107">
        <v>25</v>
      </c>
      <c r="M92" s="97"/>
      <c r="N92" s="97"/>
    </row>
    <row r="93" spans="1:14" ht="15.95" customHeight="1" x14ac:dyDescent="0.2">
      <c r="A93" s="96" t="s">
        <v>82</v>
      </c>
      <c r="B93" s="204">
        <v>389</v>
      </c>
      <c r="C93" s="205">
        <v>147</v>
      </c>
      <c r="D93" s="205">
        <v>19</v>
      </c>
      <c r="E93" s="205">
        <v>1</v>
      </c>
      <c r="F93" s="205">
        <v>8</v>
      </c>
      <c r="G93" s="205">
        <v>4</v>
      </c>
      <c r="H93" s="205">
        <v>4</v>
      </c>
      <c r="I93" s="205">
        <v>0</v>
      </c>
      <c r="J93" s="205">
        <v>25</v>
      </c>
      <c r="K93" s="205">
        <v>3</v>
      </c>
      <c r="L93" s="107">
        <v>22</v>
      </c>
      <c r="M93" s="97"/>
      <c r="N93" s="97"/>
    </row>
    <row r="94" spans="1:14" ht="15.95" customHeight="1" x14ac:dyDescent="0.2">
      <c r="A94" s="96" t="s">
        <v>83</v>
      </c>
      <c r="B94" s="204">
        <v>300</v>
      </c>
      <c r="C94" s="205">
        <v>111</v>
      </c>
      <c r="D94" s="205">
        <v>6</v>
      </c>
      <c r="E94" s="205">
        <v>2</v>
      </c>
      <c r="F94" s="205">
        <v>5</v>
      </c>
      <c r="G94" s="205">
        <v>3</v>
      </c>
      <c r="H94" s="205">
        <v>1</v>
      </c>
      <c r="I94" s="205">
        <v>1</v>
      </c>
      <c r="J94" s="205">
        <v>13</v>
      </c>
      <c r="K94" s="205">
        <v>1</v>
      </c>
      <c r="L94" s="107">
        <v>12</v>
      </c>
      <c r="M94" s="97"/>
      <c r="N94" s="97"/>
    </row>
    <row r="95" spans="1:14" ht="15.95" customHeight="1" x14ac:dyDescent="0.2">
      <c r="A95" s="96" t="s">
        <v>84</v>
      </c>
      <c r="B95" s="204">
        <v>74</v>
      </c>
      <c r="C95" s="205">
        <v>27</v>
      </c>
      <c r="D95" s="205">
        <v>5</v>
      </c>
      <c r="E95" s="205">
        <v>2</v>
      </c>
      <c r="F95" s="205">
        <v>0</v>
      </c>
      <c r="G95" s="205">
        <v>0</v>
      </c>
      <c r="H95" s="205">
        <v>0</v>
      </c>
      <c r="I95" s="205">
        <v>0</v>
      </c>
      <c r="J95" s="205">
        <v>6</v>
      </c>
      <c r="K95" s="205">
        <v>2</v>
      </c>
      <c r="L95" s="107">
        <v>4</v>
      </c>
      <c r="M95" s="97"/>
      <c r="N95" s="97"/>
    </row>
    <row r="96" spans="1:14" ht="15.95" customHeight="1" x14ac:dyDescent="0.2">
      <c r="A96" s="96" t="s">
        <v>85</v>
      </c>
      <c r="B96" s="204">
        <v>396</v>
      </c>
      <c r="C96" s="205">
        <v>186</v>
      </c>
      <c r="D96" s="205">
        <v>10</v>
      </c>
      <c r="E96" s="205">
        <v>0</v>
      </c>
      <c r="F96" s="205">
        <v>7</v>
      </c>
      <c r="G96" s="205">
        <v>2</v>
      </c>
      <c r="H96" s="205">
        <v>5</v>
      </c>
      <c r="I96" s="205">
        <v>0</v>
      </c>
      <c r="J96" s="205">
        <v>38</v>
      </c>
      <c r="K96" s="205">
        <v>11</v>
      </c>
      <c r="L96" s="107">
        <v>27</v>
      </c>
      <c r="M96" s="97"/>
      <c r="N96" s="97"/>
    </row>
    <row r="97" spans="1:14" ht="15.95" customHeight="1" x14ac:dyDescent="0.2">
      <c r="A97" s="96" t="s">
        <v>86</v>
      </c>
      <c r="B97" s="206">
        <v>432</v>
      </c>
      <c r="C97" s="207">
        <v>149</v>
      </c>
      <c r="D97" s="207">
        <v>17</v>
      </c>
      <c r="E97" s="207">
        <v>2</v>
      </c>
      <c r="F97" s="207">
        <v>4</v>
      </c>
      <c r="G97" s="207">
        <v>1</v>
      </c>
      <c r="H97" s="207">
        <v>2</v>
      </c>
      <c r="I97" s="207">
        <v>1</v>
      </c>
      <c r="J97" s="207">
        <v>24</v>
      </c>
      <c r="K97" s="207">
        <v>0</v>
      </c>
      <c r="L97" s="108">
        <v>24</v>
      </c>
      <c r="M97" s="97"/>
      <c r="N97" s="97"/>
    </row>
    <row r="98" spans="1:14" ht="15.95" customHeight="1" x14ac:dyDescent="0.2">
      <c r="A98" s="98" t="s">
        <v>87</v>
      </c>
      <c r="B98" s="216">
        <v>3045</v>
      </c>
      <c r="C98" s="209">
        <v>1247</v>
      </c>
      <c r="D98" s="209">
        <v>101</v>
      </c>
      <c r="E98" s="209">
        <v>15</v>
      </c>
      <c r="F98" s="209">
        <v>32</v>
      </c>
      <c r="G98" s="209">
        <v>11</v>
      </c>
      <c r="H98" s="209">
        <v>19</v>
      </c>
      <c r="I98" s="209">
        <v>2</v>
      </c>
      <c r="J98" s="209">
        <v>202</v>
      </c>
      <c r="K98" s="209">
        <v>28</v>
      </c>
      <c r="L98" s="109">
        <v>174</v>
      </c>
      <c r="M98" s="97"/>
      <c r="N98" s="97"/>
    </row>
    <row r="99" spans="1:14" ht="15.95" customHeight="1" thickBot="1" x14ac:dyDescent="0.25">
      <c r="A99" s="35" t="s">
        <v>88</v>
      </c>
      <c r="B99" s="217">
        <v>20658</v>
      </c>
      <c r="C99" s="217">
        <v>8963</v>
      </c>
      <c r="D99" s="217">
        <v>619</v>
      </c>
      <c r="E99" s="217">
        <v>79</v>
      </c>
      <c r="F99" s="217">
        <v>189</v>
      </c>
      <c r="G99" s="217">
        <v>50</v>
      </c>
      <c r="H99" s="217">
        <v>133</v>
      </c>
      <c r="I99" s="217">
        <v>6</v>
      </c>
      <c r="J99" s="217">
        <v>1387</v>
      </c>
      <c r="K99" s="217">
        <v>238</v>
      </c>
      <c r="L99" s="217">
        <v>1149</v>
      </c>
    </row>
    <row r="100" spans="1:14" x14ac:dyDescent="0.2">
      <c r="B100" s="31"/>
      <c r="C100" s="31"/>
      <c r="D100" s="31"/>
      <c r="E100" s="31"/>
      <c r="F100" s="317"/>
      <c r="G100" s="31"/>
      <c r="H100" s="31"/>
      <c r="I100" s="31"/>
      <c r="J100" s="317"/>
      <c r="K100" s="31"/>
      <c r="L100" s="31"/>
    </row>
    <row r="101" spans="1:14" ht="25.5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  <row r="104" spans="1:14" x14ac:dyDescent="0.2">
      <c r="F104" s="316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326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120</v>
      </c>
      <c r="D3" s="16"/>
      <c r="E3" s="16"/>
    </row>
    <row r="4" spans="1:14" s="20" customFormat="1" ht="14.25" x14ac:dyDescent="0.2">
      <c r="A4" s="169"/>
      <c r="B4" s="163">
        <v>0</v>
      </c>
      <c r="C4" s="19"/>
      <c r="D4" s="19"/>
      <c r="E4" s="19"/>
      <c r="J4" s="30"/>
      <c r="L4" s="174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175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190</v>
      </c>
      <c r="B7" s="60"/>
      <c r="C7" s="59"/>
      <c r="D7" s="59"/>
      <c r="E7" s="59"/>
      <c r="F7" s="60"/>
      <c r="G7" s="60"/>
      <c r="H7" s="60"/>
      <c r="I7" s="60"/>
      <c r="J7" s="59"/>
      <c r="K7" s="376">
        <v>41579</v>
      </c>
      <c r="L7" s="376"/>
      <c r="M7" s="60"/>
      <c r="N7" s="60"/>
    </row>
    <row r="8" spans="1:14" s="31" customFormat="1" ht="15" customHeight="1" x14ac:dyDescent="0.2">
      <c r="A8" s="92"/>
      <c r="B8" s="368" t="s">
        <v>176</v>
      </c>
      <c r="C8" s="362" t="s">
        <v>89</v>
      </c>
      <c r="D8" s="363"/>
      <c r="E8" s="363"/>
      <c r="F8" s="363"/>
      <c r="G8" s="363"/>
      <c r="H8" s="363"/>
      <c r="I8" s="363"/>
      <c r="J8" s="363"/>
      <c r="K8" s="363"/>
      <c r="L8" s="364"/>
      <c r="M8" s="93"/>
      <c r="N8" s="93"/>
    </row>
    <row r="9" spans="1:14" s="31" customFormat="1" ht="15" customHeight="1" x14ac:dyDescent="0.2">
      <c r="A9" s="94" t="s">
        <v>0</v>
      </c>
      <c r="B9" s="369"/>
      <c r="C9" s="365" t="s">
        <v>90</v>
      </c>
      <c r="D9" s="365" t="s">
        <v>157</v>
      </c>
      <c r="E9" s="365" t="s">
        <v>139</v>
      </c>
      <c r="F9" s="371" t="s">
        <v>91</v>
      </c>
      <c r="G9" s="372"/>
      <c r="H9" s="372"/>
      <c r="I9" s="373"/>
      <c r="J9" s="381" t="s">
        <v>92</v>
      </c>
      <c r="K9" s="382"/>
      <c r="L9" s="383"/>
      <c r="M9" s="93"/>
      <c r="N9" s="93"/>
    </row>
    <row r="10" spans="1:14" s="31" customFormat="1" ht="15" customHeight="1" x14ac:dyDescent="0.2">
      <c r="A10" s="94"/>
      <c r="B10" s="369"/>
      <c r="C10" s="366"/>
      <c r="D10" s="366"/>
      <c r="E10" s="366"/>
      <c r="F10" s="374" t="s">
        <v>112</v>
      </c>
      <c r="G10" s="377" t="s">
        <v>134</v>
      </c>
      <c r="H10" s="378"/>
      <c r="I10" s="379"/>
      <c r="J10" s="374" t="s">
        <v>112</v>
      </c>
      <c r="K10" s="377" t="s">
        <v>134</v>
      </c>
      <c r="L10" s="380"/>
      <c r="M10" s="93"/>
      <c r="N10" s="93"/>
    </row>
    <row r="11" spans="1:14" s="31" customFormat="1" ht="34.5" thickBot="1" x14ac:dyDescent="0.25">
      <c r="A11" s="95"/>
      <c r="B11" s="370"/>
      <c r="C11" s="367"/>
      <c r="D11" s="367"/>
      <c r="E11" s="367"/>
      <c r="F11" s="375"/>
      <c r="G11" s="122" t="s">
        <v>135</v>
      </c>
      <c r="H11" s="122" t="s">
        <v>136</v>
      </c>
      <c r="I11" s="122" t="s">
        <v>137</v>
      </c>
      <c r="J11" s="375"/>
      <c r="K11" s="122" t="s">
        <v>138</v>
      </c>
      <c r="L11" s="123" t="s">
        <v>228</v>
      </c>
      <c r="M11" s="93"/>
      <c r="N11" s="93"/>
    </row>
    <row r="12" spans="1:14" ht="15.95" customHeight="1" x14ac:dyDescent="0.2">
      <c r="A12" s="96" t="s">
        <v>1</v>
      </c>
      <c r="B12" s="201">
        <v>1063</v>
      </c>
      <c r="C12" s="202">
        <v>549</v>
      </c>
      <c r="D12" s="202">
        <v>11</v>
      </c>
      <c r="E12" s="202">
        <v>2</v>
      </c>
      <c r="F12" s="202">
        <v>0</v>
      </c>
      <c r="G12" s="202">
        <v>0</v>
      </c>
      <c r="H12" s="202">
        <v>0</v>
      </c>
      <c r="I12" s="202">
        <v>0</v>
      </c>
      <c r="J12" s="202">
        <v>79</v>
      </c>
      <c r="K12" s="202">
        <v>43</v>
      </c>
      <c r="L12" s="203">
        <v>36</v>
      </c>
      <c r="M12" s="97"/>
      <c r="N12" s="97"/>
    </row>
    <row r="13" spans="1:14" ht="15.95" customHeight="1" x14ac:dyDescent="0.2">
      <c r="A13" s="96" t="s">
        <v>2</v>
      </c>
      <c r="B13" s="204">
        <v>3772</v>
      </c>
      <c r="C13" s="205">
        <v>1979</v>
      </c>
      <c r="D13" s="205">
        <v>84</v>
      </c>
      <c r="E13" s="205">
        <v>6</v>
      </c>
      <c r="F13" s="205">
        <v>4</v>
      </c>
      <c r="G13" s="205">
        <v>1</v>
      </c>
      <c r="H13" s="205">
        <v>2</v>
      </c>
      <c r="I13" s="205">
        <v>1</v>
      </c>
      <c r="J13" s="205">
        <v>277</v>
      </c>
      <c r="K13" s="205">
        <v>85</v>
      </c>
      <c r="L13" s="107">
        <v>192</v>
      </c>
      <c r="M13" s="97"/>
      <c r="N13" s="97"/>
    </row>
    <row r="14" spans="1:14" ht="15.95" customHeight="1" x14ac:dyDescent="0.2">
      <c r="A14" s="96" t="s">
        <v>3</v>
      </c>
      <c r="B14" s="204">
        <v>2052</v>
      </c>
      <c r="C14" s="205">
        <v>1062</v>
      </c>
      <c r="D14" s="205">
        <v>38</v>
      </c>
      <c r="E14" s="205">
        <v>1</v>
      </c>
      <c r="F14" s="205">
        <v>2</v>
      </c>
      <c r="G14" s="205">
        <v>0</v>
      </c>
      <c r="H14" s="205">
        <v>1</v>
      </c>
      <c r="I14" s="205">
        <v>1</v>
      </c>
      <c r="J14" s="205">
        <v>134</v>
      </c>
      <c r="K14" s="205">
        <v>57</v>
      </c>
      <c r="L14" s="107">
        <v>77</v>
      </c>
      <c r="M14" s="97"/>
      <c r="N14" s="97"/>
    </row>
    <row r="15" spans="1:14" ht="15.95" customHeight="1" x14ac:dyDescent="0.2">
      <c r="A15" s="96" t="s">
        <v>4</v>
      </c>
      <c r="B15" s="204">
        <v>3082</v>
      </c>
      <c r="C15" s="205">
        <v>1603</v>
      </c>
      <c r="D15" s="205">
        <v>63</v>
      </c>
      <c r="E15" s="205">
        <v>4</v>
      </c>
      <c r="F15" s="205">
        <v>1</v>
      </c>
      <c r="G15" s="205">
        <v>0</v>
      </c>
      <c r="H15" s="205">
        <v>1</v>
      </c>
      <c r="I15" s="205">
        <v>0</v>
      </c>
      <c r="J15" s="205">
        <v>318</v>
      </c>
      <c r="K15" s="205">
        <v>122</v>
      </c>
      <c r="L15" s="107">
        <v>196</v>
      </c>
      <c r="M15" s="97"/>
      <c r="N15" s="97"/>
    </row>
    <row r="16" spans="1:14" ht="15.95" customHeight="1" x14ac:dyDescent="0.2">
      <c r="A16" s="96" t="s">
        <v>5</v>
      </c>
      <c r="B16" s="204">
        <v>4398</v>
      </c>
      <c r="C16" s="205">
        <v>2178</v>
      </c>
      <c r="D16" s="205">
        <v>71</v>
      </c>
      <c r="E16" s="205">
        <v>12</v>
      </c>
      <c r="F16" s="205">
        <v>2</v>
      </c>
      <c r="G16" s="205">
        <v>0</v>
      </c>
      <c r="H16" s="205">
        <v>2</v>
      </c>
      <c r="I16" s="205">
        <v>0</v>
      </c>
      <c r="J16" s="205">
        <v>265</v>
      </c>
      <c r="K16" s="205">
        <v>96</v>
      </c>
      <c r="L16" s="107">
        <v>169</v>
      </c>
      <c r="M16" s="97"/>
      <c r="N16" s="97"/>
    </row>
    <row r="17" spans="1:14" ht="15.95" customHeight="1" x14ac:dyDescent="0.2">
      <c r="A17" s="96" t="s">
        <v>6</v>
      </c>
      <c r="B17" s="204">
        <v>3017</v>
      </c>
      <c r="C17" s="205">
        <v>1534</v>
      </c>
      <c r="D17" s="205">
        <v>62</v>
      </c>
      <c r="E17" s="205">
        <v>10</v>
      </c>
      <c r="F17" s="205">
        <v>44</v>
      </c>
      <c r="G17" s="205">
        <v>12</v>
      </c>
      <c r="H17" s="205">
        <v>31</v>
      </c>
      <c r="I17" s="205">
        <v>1</v>
      </c>
      <c r="J17" s="205">
        <v>214</v>
      </c>
      <c r="K17" s="205">
        <v>37</v>
      </c>
      <c r="L17" s="107">
        <v>177</v>
      </c>
      <c r="M17" s="97"/>
      <c r="N17" s="97"/>
    </row>
    <row r="18" spans="1:14" ht="15.95" customHeight="1" x14ac:dyDescent="0.2">
      <c r="A18" s="96" t="s">
        <v>7</v>
      </c>
      <c r="B18" s="204">
        <v>2646</v>
      </c>
      <c r="C18" s="205">
        <v>1202</v>
      </c>
      <c r="D18" s="205">
        <v>67</v>
      </c>
      <c r="E18" s="205">
        <v>13</v>
      </c>
      <c r="F18" s="205">
        <v>7</v>
      </c>
      <c r="G18" s="205">
        <v>0</v>
      </c>
      <c r="H18" s="205">
        <v>7</v>
      </c>
      <c r="I18" s="205">
        <v>0</v>
      </c>
      <c r="J18" s="205">
        <v>290</v>
      </c>
      <c r="K18" s="205">
        <v>69</v>
      </c>
      <c r="L18" s="107">
        <v>221</v>
      </c>
      <c r="M18" s="97"/>
      <c r="N18" s="97"/>
    </row>
    <row r="19" spans="1:14" ht="15.95" customHeight="1" x14ac:dyDescent="0.2">
      <c r="A19" s="96" t="s">
        <v>8</v>
      </c>
      <c r="B19" s="206">
        <v>2282</v>
      </c>
      <c r="C19" s="207">
        <v>1176</v>
      </c>
      <c r="D19" s="207">
        <v>25</v>
      </c>
      <c r="E19" s="207">
        <v>24</v>
      </c>
      <c r="F19" s="207">
        <v>6</v>
      </c>
      <c r="G19" s="207">
        <v>0</v>
      </c>
      <c r="H19" s="207">
        <v>6</v>
      </c>
      <c r="I19" s="207">
        <v>0</v>
      </c>
      <c r="J19" s="207">
        <v>212</v>
      </c>
      <c r="K19" s="207">
        <v>57</v>
      </c>
      <c r="L19" s="108">
        <v>155</v>
      </c>
      <c r="M19" s="97"/>
      <c r="N19" s="97"/>
    </row>
    <row r="20" spans="1:14" ht="15.95" customHeight="1" x14ac:dyDescent="0.2">
      <c r="A20" s="98" t="s">
        <v>9</v>
      </c>
      <c r="B20" s="208">
        <v>22312</v>
      </c>
      <c r="C20" s="209">
        <v>11283</v>
      </c>
      <c r="D20" s="209">
        <v>421</v>
      </c>
      <c r="E20" s="209">
        <v>72</v>
      </c>
      <c r="F20" s="209">
        <v>66</v>
      </c>
      <c r="G20" s="209">
        <v>13</v>
      </c>
      <c r="H20" s="209">
        <v>50</v>
      </c>
      <c r="I20" s="209">
        <v>3</v>
      </c>
      <c r="J20" s="209">
        <v>1789</v>
      </c>
      <c r="K20" s="209">
        <v>566</v>
      </c>
      <c r="L20" s="109">
        <v>1223</v>
      </c>
      <c r="M20" s="97"/>
      <c r="N20" s="97"/>
    </row>
    <row r="21" spans="1:14" ht="15.95" customHeight="1" x14ac:dyDescent="0.2">
      <c r="A21" s="96" t="s">
        <v>10</v>
      </c>
      <c r="B21" s="210">
        <v>8155</v>
      </c>
      <c r="C21" s="205">
        <v>4338</v>
      </c>
      <c r="D21" s="205">
        <v>210</v>
      </c>
      <c r="E21" s="205">
        <v>91</v>
      </c>
      <c r="F21" s="205">
        <v>35</v>
      </c>
      <c r="G21" s="205">
        <v>3</v>
      </c>
      <c r="H21" s="205">
        <v>30</v>
      </c>
      <c r="I21" s="205">
        <v>2</v>
      </c>
      <c r="J21" s="205">
        <v>676</v>
      </c>
      <c r="K21" s="205">
        <v>107</v>
      </c>
      <c r="L21" s="107">
        <v>569</v>
      </c>
      <c r="M21" s="97"/>
      <c r="N21" s="97"/>
    </row>
    <row r="22" spans="1:14" ht="15.95" customHeight="1" x14ac:dyDescent="0.2">
      <c r="A22" s="96" t="s">
        <v>11</v>
      </c>
      <c r="B22" s="204">
        <v>3710</v>
      </c>
      <c r="C22" s="205">
        <v>2084</v>
      </c>
      <c r="D22" s="205">
        <v>121</v>
      </c>
      <c r="E22" s="205">
        <v>14</v>
      </c>
      <c r="F22" s="205">
        <v>24</v>
      </c>
      <c r="G22" s="205">
        <v>4</v>
      </c>
      <c r="H22" s="205">
        <v>20</v>
      </c>
      <c r="I22" s="205">
        <v>0</v>
      </c>
      <c r="J22" s="205">
        <v>417</v>
      </c>
      <c r="K22" s="205">
        <v>100</v>
      </c>
      <c r="L22" s="107">
        <v>317</v>
      </c>
      <c r="M22" s="97"/>
      <c r="N22" s="97"/>
    </row>
    <row r="23" spans="1:14" ht="15.95" customHeight="1" x14ac:dyDescent="0.2">
      <c r="A23" s="96" t="s">
        <v>12</v>
      </c>
      <c r="B23" s="204">
        <v>2305</v>
      </c>
      <c r="C23" s="205">
        <v>1122</v>
      </c>
      <c r="D23" s="205">
        <v>52</v>
      </c>
      <c r="E23" s="205">
        <v>15</v>
      </c>
      <c r="F23" s="205">
        <v>11</v>
      </c>
      <c r="G23" s="205">
        <v>0</v>
      </c>
      <c r="H23" s="205">
        <v>10</v>
      </c>
      <c r="I23" s="205">
        <v>1</v>
      </c>
      <c r="J23" s="205">
        <v>210</v>
      </c>
      <c r="K23" s="205">
        <v>51</v>
      </c>
      <c r="L23" s="107">
        <v>159</v>
      </c>
      <c r="M23" s="97"/>
      <c r="N23" s="97"/>
    </row>
    <row r="24" spans="1:14" ht="15.95" customHeight="1" x14ac:dyDescent="0.2">
      <c r="A24" s="96" t="s">
        <v>13</v>
      </c>
      <c r="B24" s="204">
        <v>3145</v>
      </c>
      <c r="C24" s="205">
        <v>1511</v>
      </c>
      <c r="D24" s="205">
        <v>116</v>
      </c>
      <c r="E24" s="205">
        <v>10</v>
      </c>
      <c r="F24" s="205">
        <v>14</v>
      </c>
      <c r="G24" s="205">
        <v>0</v>
      </c>
      <c r="H24" s="205">
        <v>10</v>
      </c>
      <c r="I24" s="205">
        <v>4</v>
      </c>
      <c r="J24" s="205">
        <v>271</v>
      </c>
      <c r="K24" s="205">
        <v>71</v>
      </c>
      <c r="L24" s="107">
        <v>200</v>
      </c>
      <c r="M24" s="97"/>
      <c r="N24" s="97"/>
    </row>
    <row r="25" spans="1:14" ht="15.95" customHeight="1" x14ac:dyDescent="0.2">
      <c r="A25" s="96" t="s">
        <v>14</v>
      </c>
      <c r="B25" s="204">
        <v>4243</v>
      </c>
      <c r="C25" s="205">
        <v>2192</v>
      </c>
      <c r="D25" s="205">
        <v>105</v>
      </c>
      <c r="E25" s="205">
        <v>292</v>
      </c>
      <c r="F25" s="205">
        <v>47</v>
      </c>
      <c r="G25" s="205">
        <v>25</v>
      </c>
      <c r="H25" s="205">
        <v>16</v>
      </c>
      <c r="I25" s="205">
        <v>6</v>
      </c>
      <c r="J25" s="205">
        <v>322</v>
      </c>
      <c r="K25" s="205">
        <v>56</v>
      </c>
      <c r="L25" s="107">
        <v>266</v>
      </c>
      <c r="M25" s="97"/>
      <c r="N25" s="97"/>
    </row>
    <row r="26" spans="1:14" ht="15.95" customHeight="1" x14ac:dyDescent="0.2">
      <c r="A26" s="96" t="s">
        <v>15</v>
      </c>
      <c r="B26" s="204">
        <v>2289</v>
      </c>
      <c r="C26" s="205">
        <v>1059</v>
      </c>
      <c r="D26" s="205">
        <v>79</v>
      </c>
      <c r="E26" s="205">
        <v>28</v>
      </c>
      <c r="F26" s="205">
        <v>13</v>
      </c>
      <c r="G26" s="205">
        <v>5</v>
      </c>
      <c r="H26" s="205">
        <v>5</v>
      </c>
      <c r="I26" s="205">
        <v>3</v>
      </c>
      <c r="J26" s="205">
        <v>205</v>
      </c>
      <c r="K26" s="205">
        <v>52</v>
      </c>
      <c r="L26" s="107">
        <v>153</v>
      </c>
      <c r="M26" s="97"/>
      <c r="N26" s="97"/>
    </row>
    <row r="27" spans="1:14" ht="15.95" customHeight="1" x14ac:dyDescent="0.2">
      <c r="A27" s="99" t="s">
        <v>16</v>
      </c>
      <c r="B27" s="206">
        <v>4907</v>
      </c>
      <c r="C27" s="207">
        <v>2616</v>
      </c>
      <c r="D27" s="207">
        <v>145</v>
      </c>
      <c r="E27" s="207">
        <v>3</v>
      </c>
      <c r="F27" s="207">
        <v>20</v>
      </c>
      <c r="G27" s="207">
        <v>0</v>
      </c>
      <c r="H27" s="207">
        <v>18</v>
      </c>
      <c r="I27" s="207">
        <v>2</v>
      </c>
      <c r="J27" s="207">
        <v>524</v>
      </c>
      <c r="K27" s="207">
        <v>170</v>
      </c>
      <c r="L27" s="108">
        <v>354</v>
      </c>
      <c r="M27" s="97"/>
      <c r="N27" s="97"/>
    </row>
    <row r="28" spans="1:14" ht="15.95" customHeight="1" x14ac:dyDescent="0.2">
      <c r="A28" s="100" t="s">
        <v>17</v>
      </c>
      <c r="B28" s="208">
        <v>28754</v>
      </c>
      <c r="C28" s="209">
        <v>14922</v>
      </c>
      <c r="D28" s="209">
        <v>828</v>
      </c>
      <c r="E28" s="209">
        <v>453</v>
      </c>
      <c r="F28" s="209">
        <v>164</v>
      </c>
      <c r="G28" s="209">
        <v>37</v>
      </c>
      <c r="H28" s="209">
        <v>109</v>
      </c>
      <c r="I28" s="209">
        <v>18</v>
      </c>
      <c r="J28" s="209">
        <v>2625</v>
      </c>
      <c r="K28" s="209">
        <v>607</v>
      </c>
      <c r="L28" s="109">
        <v>2018</v>
      </c>
      <c r="M28" s="97"/>
      <c r="N28" s="97"/>
    </row>
    <row r="29" spans="1:14" ht="15.95" customHeight="1" x14ac:dyDescent="0.2">
      <c r="A29" s="96" t="s">
        <v>18</v>
      </c>
      <c r="B29" s="210">
        <v>2375</v>
      </c>
      <c r="C29" s="205">
        <v>1026</v>
      </c>
      <c r="D29" s="205">
        <v>160</v>
      </c>
      <c r="E29" s="205">
        <v>42</v>
      </c>
      <c r="F29" s="205">
        <v>19</v>
      </c>
      <c r="G29" s="205">
        <v>0</v>
      </c>
      <c r="H29" s="205">
        <v>19</v>
      </c>
      <c r="I29" s="205">
        <v>0</v>
      </c>
      <c r="J29" s="205">
        <v>218</v>
      </c>
      <c r="K29" s="205">
        <v>51</v>
      </c>
      <c r="L29" s="107">
        <v>167</v>
      </c>
      <c r="M29" s="97"/>
      <c r="N29" s="97"/>
    </row>
    <row r="30" spans="1:14" ht="15.95" customHeight="1" x14ac:dyDescent="0.2">
      <c r="A30" s="96" t="s">
        <v>19</v>
      </c>
      <c r="B30" s="204">
        <v>3029</v>
      </c>
      <c r="C30" s="205">
        <v>1628</v>
      </c>
      <c r="D30" s="205">
        <v>129</v>
      </c>
      <c r="E30" s="205">
        <v>6</v>
      </c>
      <c r="F30" s="205">
        <v>10</v>
      </c>
      <c r="G30" s="205">
        <v>0</v>
      </c>
      <c r="H30" s="205">
        <v>6</v>
      </c>
      <c r="I30" s="205">
        <v>4</v>
      </c>
      <c r="J30" s="205">
        <v>275</v>
      </c>
      <c r="K30" s="205">
        <v>69</v>
      </c>
      <c r="L30" s="107">
        <v>206</v>
      </c>
      <c r="M30" s="97"/>
      <c r="N30" s="97"/>
    </row>
    <row r="31" spans="1:14" ht="15.95" customHeight="1" x14ac:dyDescent="0.2">
      <c r="A31" s="96" t="s">
        <v>20</v>
      </c>
      <c r="B31" s="204">
        <v>1228</v>
      </c>
      <c r="C31" s="205">
        <v>576</v>
      </c>
      <c r="D31" s="205">
        <v>59</v>
      </c>
      <c r="E31" s="205">
        <v>2</v>
      </c>
      <c r="F31" s="205">
        <v>1</v>
      </c>
      <c r="G31" s="205">
        <v>0</v>
      </c>
      <c r="H31" s="205">
        <v>1</v>
      </c>
      <c r="I31" s="205">
        <v>0</v>
      </c>
      <c r="J31" s="205">
        <v>108</v>
      </c>
      <c r="K31" s="205">
        <v>32</v>
      </c>
      <c r="L31" s="107">
        <v>76</v>
      </c>
      <c r="M31" s="97"/>
      <c r="N31" s="97"/>
    </row>
    <row r="32" spans="1:14" ht="15.95" customHeight="1" x14ac:dyDescent="0.2">
      <c r="A32" s="96" t="s">
        <v>21</v>
      </c>
      <c r="B32" s="204">
        <v>3074</v>
      </c>
      <c r="C32" s="205">
        <v>1534</v>
      </c>
      <c r="D32" s="205">
        <v>115</v>
      </c>
      <c r="E32" s="205">
        <v>29</v>
      </c>
      <c r="F32" s="205">
        <v>26</v>
      </c>
      <c r="G32" s="205">
        <v>0</v>
      </c>
      <c r="H32" s="205">
        <v>25</v>
      </c>
      <c r="I32" s="205">
        <v>1</v>
      </c>
      <c r="J32" s="205">
        <v>265</v>
      </c>
      <c r="K32" s="205">
        <v>84</v>
      </c>
      <c r="L32" s="107">
        <v>181</v>
      </c>
      <c r="M32" s="97"/>
      <c r="N32" s="97"/>
    </row>
    <row r="33" spans="1:14" ht="15.95" customHeight="1" x14ac:dyDescent="0.2">
      <c r="A33" s="96" t="s">
        <v>22</v>
      </c>
      <c r="B33" s="204">
        <v>3302</v>
      </c>
      <c r="C33" s="205">
        <v>1600</v>
      </c>
      <c r="D33" s="205">
        <v>142</v>
      </c>
      <c r="E33" s="205">
        <v>12</v>
      </c>
      <c r="F33" s="205">
        <v>13</v>
      </c>
      <c r="G33" s="205">
        <v>1</v>
      </c>
      <c r="H33" s="205">
        <v>11</v>
      </c>
      <c r="I33" s="205">
        <v>1</v>
      </c>
      <c r="J33" s="205">
        <v>282</v>
      </c>
      <c r="K33" s="205">
        <v>66</v>
      </c>
      <c r="L33" s="107">
        <v>216</v>
      </c>
      <c r="M33" s="97"/>
      <c r="N33" s="97"/>
    </row>
    <row r="34" spans="1:14" ht="15.95" customHeight="1" x14ac:dyDescent="0.2">
      <c r="A34" s="96" t="s">
        <v>23</v>
      </c>
      <c r="B34" s="204">
        <v>3971</v>
      </c>
      <c r="C34" s="205">
        <v>1931</v>
      </c>
      <c r="D34" s="205">
        <v>247</v>
      </c>
      <c r="E34" s="205">
        <v>41</v>
      </c>
      <c r="F34" s="205">
        <v>5</v>
      </c>
      <c r="G34" s="205">
        <v>0</v>
      </c>
      <c r="H34" s="205">
        <v>3</v>
      </c>
      <c r="I34" s="205">
        <v>2</v>
      </c>
      <c r="J34" s="205">
        <v>355</v>
      </c>
      <c r="K34" s="205">
        <v>85</v>
      </c>
      <c r="L34" s="107">
        <v>270</v>
      </c>
      <c r="M34" s="97"/>
      <c r="N34" s="97"/>
    </row>
    <row r="35" spans="1:14" ht="15.95" customHeight="1" x14ac:dyDescent="0.2">
      <c r="A35" s="96" t="s">
        <v>24</v>
      </c>
      <c r="B35" s="204">
        <v>10208</v>
      </c>
      <c r="C35" s="205">
        <v>5196</v>
      </c>
      <c r="D35" s="205">
        <v>797</v>
      </c>
      <c r="E35" s="205">
        <v>53</v>
      </c>
      <c r="F35" s="205">
        <v>23</v>
      </c>
      <c r="G35" s="205">
        <v>1</v>
      </c>
      <c r="H35" s="205">
        <v>20</v>
      </c>
      <c r="I35" s="205">
        <v>2</v>
      </c>
      <c r="J35" s="205">
        <v>863</v>
      </c>
      <c r="K35" s="205">
        <v>172</v>
      </c>
      <c r="L35" s="107">
        <v>691</v>
      </c>
      <c r="M35" s="97"/>
      <c r="N35" s="97"/>
    </row>
    <row r="36" spans="1:14" ht="15.95" customHeight="1" x14ac:dyDescent="0.2">
      <c r="A36" s="96" t="s">
        <v>25</v>
      </c>
      <c r="B36" s="204">
        <v>2042</v>
      </c>
      <c r="C36" s="205">
        <v>1034</v>
      </c>
      <c r="D36" s="205">
        <v>100</v>
      </c>
      <c r="E36" s="205">
        <v>5</v>
      </c>
      <c r="F36" s="205">
        <v>3</v>
      </c>
      <c r="G36" s="205">
        <v>0</v>
      </c>
      <c r="H36" s="205">
        <v>1</v>
      </c>
      <c r="I36" s="205">
        <v>2</v>
      </c>
      <c r="J36" s="205">
        <v>227</v>
      </c>
      <c r="K36" s="205">
        <v>57</v>
      </c>
      <c r="L36" s="107">
        <v>170</v>
      </c>
      <c r="M36" s="97"/>
      <c r="N36" s="97"/>
    </row>
    <row r="37" spans="1:14" ht="15.95" customHeight="1" x14ac:dyDescent="0.2">
      <c r="A37" s="99" t="s">
        <v>26</v>
      </c>
      <c r="B37" s="206">
        <v>5240</v>
      </c>
      <c r="C37" s="207">
        <v>2701</v>
      </c>
      <c r="D37" s="207">
        <v>189</v>
      </c>
      <c r="E37" s="207">
        <v>32</v>
      </c>
      <c r="F37" s="207">
        <v>11</v>
      </c>
      <c r="G37" s="207">
        <v>0</v>
      </c>
      <c r="H37" s="207">
        <v>7</v>
      </c>
      <c r="I37" s="207">
        <v>4</v>
      </c>
      <c r="J37" s="207">
        <v>529</v>
      </c>
      <c r="K37" s="207">
        <v>133</v>
      </c>
      <c r="L37" s="108">
        <v>396</v>
      </c>
      <c r="M37" s="97"/>
      <c r="N37" s="97"/>
    </row>
    <row r="38" spans="1:14" ht="15.95" customHeight="1" x14ac:dyDescent="0.2">
      <c r="A38" s="100" t="s">
        <v>27</v>
      </c>
      <c r="B38" s="211">
        <v>34469</v>
      </c>
      <c r="C38" s="209">
        <v>17226</v>
      </c>
      <c r="D38" s="209">
        <v>1938</v>
      </c>
      <c r="E38" s="209">
        <v>222</v>
      </c>
      <c r="F38" s="209">
        <v>111</v>
      </c>
      <c r="G38" s="209">
        <v>2</v>
      </c>
      <c r="H38" s="209">
        <v>93</v>
      </c>
      <c r="I38" s="209">
        <v>16</v>
      </c>
      <c r="J38" s="209">
        <v>3122</v>
      </c>
      <c r="K38" s="209">
        <v>749</v>
      </c>
      <c r="L38" s="109">
        <v>2373</v>
      </c>
      <c r="M38" s="97"/>
      <c r="N38" s="97"/>
    </row>
    <row r="39" spans="1:14" ht="15.95" customHeight="1" x14ac:dyDescent="0.2">
      <c r="A39" s="96" t="s">
        <v>28</v>
      </c>
      <c r="B39" s="210">
        <v>10182</v>
      </c>
      <c r="C39" s="205">
        <v>5164</v>
      </c>
      <c r="D39" s="205">
        <v>159</v>
      </c>
      <c r="E39" s="205">
        <v>63</v>
      </c>
      <c r="F39" s="205">
        <v>70</v>
      </c>
      <c r="G39" s="205">
        <v>26</v>
      </c>
      <c r="H39" s="205">
        <v>43</v>
      </c>
      <c r="I39" s="205">
        <v>1</v>
      </c>
      <c r="J39" s="205">
        <v>576</v>
      </c>
      <c r="K39" s="205">
        <v>89</v>
      </c>
      <c r="L39" s="107">
        <v>487</v>
      </c>
      <c r="M39" s="97"/>
      <c r="N39" s="97"/>
    </row>
    <row r="40" spans="1:14" ht="15.95" customHeight="1" x14ac:dyDescent="0.2">
      <c r="A40" s="96" t="s">
        <v>29</v>
      </c>
      <c r="B40" s="204">
        <v>8875</v>
      </c>
      <c r="C40" s="205">
        <v>4749</v>
      </c>
      <c r="D40" s="205">
        <v>221</v>
      </c>
      <c r="E40" s="205">
        <v>69</v>
      </c>
      <c r="F40" s="205">
        <v>65</v>
      </c>
      <c r="G40" s="205">
        <v>36</v>
      </c>
      <c r="H40" s="205">
        <v>29</v>
      </c>
      <c r="I40" s="205">
        <v>0</v>
      </c>
      <c r="J40" s="205">
        <v>593</v>
      </c>
      <c r="K40" s="205">
        <v>113</v>
      </c>
      <c r="L40" s="107">
        <v>480</v>
      </c>
      <c r="M40" s="97"/>
      <c r="N40" s="97"/>
    </row>
    <row r="41" spans="1:14" ht="15.95" customHeight="1" x14ac:dyDescent="0.2">
      <c r="A41" s="96" t="s">
        <v>30</v>
      </c>
      <c r="B41" s="204">
        <v>8486</v>
      </c>
      <c r="C41" s="205">
        <v>4271</v>
      </c>
      <c r="D41" s="205">
        <v>293</v>
      </c>
      <c r="E41" s="205">
        <v>85</v>
      </c>
      <c r="F41" s="205">
        <v>38</v>
      </c>
      <c r="G41" s="205">
        <v>3</v>
      </c>
      <c r="H41" s="205">
        <v>32</v>
      </c>
      <c r="I41" s="205">
        <v>3</v>
      </c>
      <c r="J41" s="205">
        <v>818</v>
      </c>
      <c r="K41" s="205">
        <v>310</v>
      </c>
      <c r="L41" s="107">
        <v>508</v>
      </c>
      <c r="M41" s="97"/>
      <c r="N41" s="97"/>
    </row>
    <row r="42" spans="1:14" ht="15.95" customHeight="1" x14ac:dyDescent="0.2">
      <c r="A42" s="96" t="s">
        <v>31</v>
      </c>
      <c r="B42" s="204">
        <v>9929</v>
      </c>
      <c r="C42" s="205">
        <v>5442</v>
      </c>
      <c r="D42" s="205">
        <v>184</v>
      </c>
      <c r="E42" s="205">
        <v>67</v>
      </c>
      <c r="F42" s="205">
        <v>52</v>
      </c>
      <c r="G42" s="205">
        <v>10</v>
      </c>
      <c r="H42" s="205">
        <v>42</v>
      </c>
      <c r="I42" s="205">
        <v>0</v>
      </c>
      <c r="J42" s="205">
        <v>739</v>
      </c>
      <c r="K42" s="205">
        <v>184</v>
      </c>
      <c r="L42" s="107">
        <v>555</v>
      </c>
      <c r="M42" s="97"/>
      <c r="N42" s="97"/>
    </row>
    <row r="43" spans="1:14" ht="15.95" customHeight="1" x14ac:dyDescent="0.2">
      <c r="A43" s="96" t="s">
        <v>32</v>
      </c>
      <c r="B43" s="212">
        <v>2856</v>
      </c>
      <c r="C43" s="213">
        <v>1681</v>
      </c>
      <c r="D43" s="213">
        <v>73</v>
      </c>
      <c r="E43" s="213">
        <v>23</v>
      </c>
      <c r="F43" s="213">
        <v>15</v>
      </c>
      <c r="G43" s="213">
        <v>2</v>
      </c>
      <c r="H43" s="213">
        <v>12</v>
      </c>
      <c r="I43" s="213">
        <v>1</v>
      </c>
      <c r="J43" s="213">
        <v>220</v>
      </c>
      <c r="K43" s="213">
        <v>49</v>
      </c>
      <c r="L43" s="110">
        <v>171</v>
      </c>
      <c r="M43" s="97"/>
      <c r="N43" s="97"/>
    </row>
    <row r="44" spans="1:14" ht="15.95" customHeight="1" x14ac:dyDescent="0.2">
      <c r="A44" s="96" t="s">
        <v>33</v>
      </c>
      <c r="B44" s="204">
        <v>5202</v>
      </c>
      <c r="C44" s="205">
        <v>2465</v>
      </c>
      <c r="D44" s="205">
        <v>212</v>
      </c>
      <c r="E44" s="205">
        <v>21</v>
      </c>
      <c r="F44" s="205">
        <v>19</v>
      </c>
      <c r="G44" s="205">
        <v>1</v>
      </c>
      <c r="H44" s="205">
        <v>17</v>
      </c>
      <c r="I44" s="205">
        <v>1</v>
      </c>
      <c r="J44" s="205">
        <v>457</v>
      </c>
      <c r="K44" s="205">
        <v>120</v>
      </c>
      <c r="L44" s="107">
        <v>337</v>
      </c>
      <c r="M44" s="97"/>
      <c r="N44" s="97"/>
    </row>
    <row r="45" spans="1:14" ht="15.95" customHeight="1" x14ac:dyDescent="0.2">
      <c r="A45" s="99" t="s">
        <v>34</v>
      </c>
      <c r="B45" s="206">
        <v>2643</v>
      </c>
      <c r="C45" s="207">
        <v>1332</v>
      </c>
      <c r="D45" s="207">
        <v>57</v>
      </c>
      <c r="E45" s="207">
        <v>37</v>
      </c>
      <c r="F45" s="207">
        <v>7</v>
      </c>
      <c r="G45" s="207">
        <v>2</v>
      </c>
      <c r="H45" s="207">
        <v>5</v>
      </c>
      <c r="I45" s="207">
        <v>0</v>
      </c>
      <c r="J45" s="207">
        <v>241</v>
      </c>
      <c r="K45" s="207">
        <v>75</v>
      </c>
      <c r="L45" s="108">
        <v>166</v>
      </c>
      <c r="M45" s="97"/>
      <c r="N45" s="97"/>
    </row>
    <row r="46" spans="1:14" ht="15.95" customHeight="1" x14ac:dyDescent="0.2">
      <c r="A46" s="100" t="s">
        <v>35</v>
      </c>
      <c r="B46" s="208">
        <v>48173</v>
      </c>
      <c r="C46" s="209">
        <v>25104</v>
      </c>
      <c r="D46" s="209">
        <v>1199</v>
      </c>
      <c r="E46" s="209">
        <v>365</v>
      </c>
      <c r="F46" s="209">
        <v>266</v>
      </c>
      <c r="G46" s="209">
        <v>80</v>
      </c>
      <c r="H46" s="209">
        <v>180</v>
      </c>
      <c r="I46" s="209">
        <v>6</v>
      </c>
      <c r="J46" s="209">
        <v>3644</v>
      </c>
      <c r="K46" s="209">
        <v>940</v>
      </c>
      <c r="L46" s="109">
        <v>2704</v>
      </c>
      <c r="M46" s="97"/>
      <c r="N46" s="97"/>
    </row>
    <row r="47" spans="1:14" ht="15.95" customHeight="1" x14ac:dyDescent="0.2">
      <c r="A47" s="96" t="s">
        <v>36</v>
      </c>
      <c r="B47" s="210">
        <v>2392</v>
      </c>
      <c r="C47" s="205">
        <v>1126</v>
      </c>
      <c r="D47" s="205">
        <v>67</v>
      </c>
      <c r="E47" s="205">
        <v>38</v>
      </c>
      <c r="F47" s="205">
        <v>4</v>
      </c>
      <c r="G47" s="205">
        <v>0</v>
      </c>
      <c r="H47" s="205">
        <v>3</v>
      </c>
      <c r="I47" s="205">
        <v>1</v>
      </c>
      <c r="J47" s="205">
        <v>232</v>
      </c>
      <c r="K47" s="205">
        <v>31</v>
      </c>
      <c r="L47" s="107">
        <v>201</v>
      </c>
      <c r="M47" s="97"/>
      <c r="N47" s="97"/>
    </row>
    <row r="48" spans="1:14" ht="15.95" customHeight="1" x14ac:dyDescent="0.2">
      <c r="A48" s="96" t="s">
        <v>37</v>
      </c>
      <c r="B48" s="204">
        <v>6684</v>
      </c>
      <c r="C48" s="205">
        <v>3379</v>
      </c>
      <c r="D48" s="205">
        <v>261</v>
      </c>
      <c r="E48" s="205">
        <v>30</v>
      </c>
      <c r="F48" s="205">
        <v>16</v>
      </c>
      <c r="G48" s="205">
        <v>0</v>
      </c>
      <c r="H48" s="205">
        <v>12</v>
      </c>
      <c r="I48" s="205">
        <v>4</v>
      </c>
      <c r="J48" s="205">
        <v>785</v>
      </c>
      <c r="K48" s="205">
        <v>109</v>
      </c>
      <c r="L48" s="107">
        <v>676</v>
      </c>
      <c r="M48" s="97"/>
      <c r="N48" s="97"/>
    </row>
    <row r="49" spans="1:14" ht="15.95" customHeight="1" x14ac:dyDescent="0.2">
      <c r="A49" s="96" t="s">
        <v>38</v>
      </c>
      <c r="B49" s="204">
        <v>2873</v>
      </c>
      <c r="C49" s="205">
        <v>1304</v>
      </c>
      <c r="D49" s="205">
        <v>111</v>
      </c>
      <c r="E49" s="205">
        <v>15</v>
      </c>
      <c r="F49" s="205">
        <v>2</v>
      </c>
      <c r="G49" s="205">
        <v>0</v>
      </c>
      <c r="H49" s="205">
        <v>2</v>
      </c>
      <c r="I49" s="205">
        <v>0</v>
      </c>
      <c r="J49" s="205">
        <v>298</v>
      </c>
      <c r="K49" s="205">
        <v>93</v>
      </c>
      <c r="L49" s="107">
        <v>205</v>
      </c>
      <c r="M49" s="97"/>
      <c r="N49" s="97"/>
    </row>
    <row r="50" spans="1:14" ht="15.95" customHeight="1" x14ac:dyDescent="0.2">
      <c r="A50" s="96" t="s">
        <v>39</v>
      </c>
      <c r="B50" s="204">
        <v>2486</v>
      </c>
      <c r="C50" s="205">
        <v>1173</v>
      </c>
      <c r="D50" s="205">
        <v>75</v>
      </c>
      <c r="E50" s="205">
        <v>24</v>
      </c>
      <c r="F50" s="205">
        <v>6</v>
      </c>
      <c r="G50" s="205">
        <v>1</v>
      </c>
      <c r="H50" s="205">
        <v>5</v>
      </c>
      <c r="I50" s="205">
        <v>0</v>
      </c>
      <c r="J50" s="205">
        <v>196</v>
      </c>
      <c r="K50" s="205">
        <v>32</v>
      </c>
      <c r="L50" s="107">
        <v>164</v>
      </c>
      <c r="M50" s="97"/>
      <c r="N50" s="97"/>
    </row>
    <row r="51" spans="1:14" ht="15.95" customHeight="1" x14ac:dyDescent="0.2">
      <c r="A51" s="96" t="s">
        <v>40</v>
      </c>
      <c r="B51" s="204">
        <v>5584</v>
      </c>
      <c r="C51" s="205">
        <v>2560</v>
      </c>
      <c r="D51" s="205">
        <v>153</v>
      </c>
      <c r="E51" s="205">
        <v>36</v>
      </c>
      <c r="F51" s="205">
        <v>66</v>
      </c>
      <c r="G51" s="205">
        <v>15</v>
      </c>
      <c r="H51" s="205">
        <v>50</v>
      </c>
      <c r="I51" s="205">
        <v>1</v>
      </c>
      <c r="J51" s="205">
        <v>400</v>
      </c>
      <c r="K51" s="205">
        <v>108</v>
      </c>
      <c r="L51" s="107">
        <v>292</v>
      </c>
      <c r="M51" s="97"/>
      <c r="N51" s="97"/>
    </row>
    <row r="52" spans="1:14" ht="15.95" customHeight="1" x14ac:dyDescent="0.2">
      <c r="A52" s="96" t="s">
        <v>41</v>
      </c>
      <c r="B52" s="204">
        <v>5046</v>
      </c>
      <c r="C52" s="205">
        <v>2374</v>
      </c>
      <c r="D52" s="205">
        <v>198</v>
      </c>
      <c r="E52" s="205">
        <v>25</v>
      </c>
      <c r="F52" s="205">
        <v>26</v>
      </c>
      <c r="G52" s="205">
        <v>1</v>
      </c>
      <c r="H52" s="205">
        <v>20</v>
      </c>
      <c r="I52" s="205">
        <v>5</v>
      </c>
      <c r="J52" s="205">
        <v>453</v>
      </c>
      <c r="K52" s="205">
        <v>114</v>
      </c>
      <c r="L52" s="107">
        <v>339</v>
      </c>
      <c r="M52" s="97"/>
      <c r="N52" s="97"/>
    </row>
    <row r="53" spans="1:14" ht="15.95" customHeight="1" x14ac:dyDescent="0.2">
      <c r="A53" s="96" t="s">
        <v>42</v>
      </c>
      <c r="B53" s="204">
        <v>4228</v>
      </c>
      <c r="C53" s="205">
        <v>2244</v>
      </c>
      <c r="D53" s="205">
        <v>178</v>
      </c>
      <c r="E53" s="205">
        <v>12</v>
      </c>
      <c r="F53" s="205">
        <v>16</v>
      </c>
      <c r="G53" s="205">
        <v>0</v>
      </c>
      <c r="H53" s="205">
        <v>13</v>
      </c>
      <c r="I53" s="205">
        <v>3</v>
      </c>
      <c r="J53" s="205">
        <v>660</v>
      </c>
      <c r="K53" s="205">
        <v>102</v>
      </c>
      <c r="L53" s="107">
        <v>558</v>
      </c>
      <c r="M53" s="97"/>
      <c r="N53" s="97"/>
    </row>
    <row r="54" spans="1:14" ht="15.95" customHeight="1" x14ac:dyDescent="0.2">
      <c r="A54" s="96" t="s">
        <v>43</v>
      </c>
      <c r="B54" s="204">
        <v>4070</v>
      </c>
      <c r="C54" s="205">
        <v>1890</v>
      </c>
      <c r="D54" s="205">
        <v>111</v>
      </c>
      <c r="E54" s="205">
        <v>36</v>
      </c>
      <c r="F54" s="205">
        <v>10</v>
      </c>
      <c r="G54" s="205">
        <v>0</v>
      </c>
      <c r="H54" s="205">
        <v>9</v>
      </c>
      <c r="I54" s="205">
        <v>1</v>
      </c>
      <c r="J54" s="205">
        <v>381</v>
      </c>
      <c r="K54" s="205">
        <v>89</v>
      </c>
      <c r="L54" s="107">
        <v>292</v>
      </c>
      <c r="M54" s="97"/>
      <c r="N54" s="97"/>
    </row>
    <row r="55" spans="1:14" s="33" customFormat="1" ht="15.95" customHeight="1" x14ac:dyDescent="0.2">
      <c r="A55" s="96" t="s">
        <v>44</v>
      </c>
      <c r="B55" s="204">
        <v>1221</v>
      </c>
      <c r="C55" s="205">
        <v>528</v>
      </c>
      <c r="D55" s="205">
        <v>53</v>
      </c>
      <c r="E55" s="205">
        <v>4</v>
      </c>
      <c r="F55" s="205">
        <v>4</v>
      </c>
      <c r="G55" s="205">
        <v>0</v>
      </c>
      <c r="H55" s="205">
        <v>3</v>
      </c>
      <c r="I55" s="205">
        <v>1</v>
      </c>
      <c r="J55" s="205">
        <v>110</v>
      </c>
      <c r="K55" s="205">
        <v>16</v>
      </c>
      <c r="L55" s="107">
        <v>94</v>
      </c>
      <c r="M55" s="101"/>
      <c r="N55" s="101"/>
    </row>
    <row r="56" spans="1:14" ht="15.95" customHeight="1" x14ac:dyDescent="0.2">
      <c r="A56" s="96" t="s">
        <v>45</v>
      </c>
      <c r="B56" s="204">
        <v>2395</v>
      </c>
      <c r="C56" s="205">
        <v>1030</v>
      </c>
      <c r="D56" s="205">
        <v>78</v>
      </c>
      <c r="E56" s="205">
        <v>6</v>
      </c>
      <c r="F56" s="205">
        <v>4</v>
      </c>
      <c r="G56" s="205">
        <v>0</v>
      </c>
      <c r="H56" s="205">
        <v>3</v>
      </c>
      <c r="I56" s="205">
        <v>1</v>
      </c>
      <c r="J56" s="205">
        <v>316</v>
      </c>
      <c r="K56" s="205">
        <v>56</v>
      </c>
      <c r="L56" s="107">
        <v>260</v>
      </c>
      <c r="M56" s="97"/>
      <c r="N56" s="97"/>
    </row>
    <row r="57" spans="1:14" ht="15.95" customHeight="1" x14ac:dyDescent="0.2">
      <c r="A57" s="99" t="s">
        <v>46</v>
      </c>
      <c r="B57" s="206">
        <v>7684</v>
      </c>
      <c r="C57" s="207">
        <v>3801</v>
      </c>
      <c r="D57" s="207">
        <v>200</v>
      </c>
      <c r="E57" s="207">
        <v>40</v>
      </c>
      <c r="F57" s="207">
        <v>11</v>
      </c>
      <c r="G57" s="207">
        <v>0</v>
      </c>
      <c r="H57" s="207">
        <v>8</v>
      </c>
      <c r="I57" s="207">
        <v>3</v>
      </c>
      <c r="J57" s="207">
        <v>807</v>
      </c>
      <c r="K57" s="207">
        <v>215</v>
      </c>
      <c r="L57" s="108">
        <v>592</v>
      </c>
      <c r="M57" s="97"/>
      <c r="N57" s="97"/>
    </row>
    <row r="58" spans="1:14" ht="15.95" customHeight="1" thickBot="1" x14ac:dyDescent="0.25">
      <c r="A58" s="102" t="s">
        <v>47</v>
      </c>
      <c r="B58" s="214">
        <v>44663</v>
      </c>
      <c r="C58" s="215">
        <v>21409</v>
      </c>
      <c r="D58" s="215">
        <v>1485</v>
      </c>
      <c r="E58" s="215">
        <v>266</v>
      </c>
      <c r="F58" s="215">
        <v>165</v>
      </c>
      <c r="G58" s="215">
        <v>17</v>
      </c>
      <c r="H58" s="215">
        <v>128</v>
      </c>
      <c r="I58" s="215">
        <v>20</v>
      </c>
      <c r="J58" s="215">
        <v>4638</v>
      </c>
      <c r="K58" s="215">
        <v>965</v>
      </c>
      <c r="L58" s="111">
        <v>3673</v>
      </c>
      <c r="M58" s="97"/>
      <c r="N58" s="97"/>
    </row>
    <row r="59" spans="1:14" ht="15.95" customHeight="1" x14ac:dyDescent="0.2">
      <c r="A59" s="103" t="s">
        <v>48</v>
      </c>
      <c r="B59" s="204">
        <v>5886</v>
      </c>
      <c r="C59" s="205">
        <v>2830</v>
      </c>
      <c r="D59" s="205">
        <v>188</v>
      </c>
      <c r="E59" s="205">
        <v>8</v>
      </c>
      <c r="F59" s="205">
        <v>16</v>
      </c>
      <c r="G59" s="205">
        <v>7</v>
      </c>
      <c r="H59" s="205">
        <v>8</v>
      </c>
      <c r="I59" s="205">
        <v>1</v>
      </c>
      <c r="J59" s="205">
        <v>493</v>
      </c>
      <c r="K59" s="205">
        <v>153</v>
      </c>
      <c r="L59" s="107">
        <v>340</v>
      </c>
      <c r="M59" s="97"/>
      <c r="N59" s="97"/>
    </row>
    <row r="60" spans="1:14" ht="15.95" customHeight="1" x14ac:dyDescent="0.2">
      <c r="A60" s="96" t="s">
        <v>49</v>
      </c>
      <c r="B60" s="204">
        <v>1635</v>
      </c>
      <c r="C60" s="205">
        <v>857</v>
      </c>
      <c r="D60" s="205">
        <v>91</v>
      </c>
      <c r="E60" s="205">
        <v>1</v>
      </c>
      <c r="F60" s="205">
        <v>4</v>
      </c>
      <c r="G60" s="205">
        <v>0</v>
      </c>
      <c r="H60" s="205">
        <v>4</v>
      </c>
      <c r="I60" s="205">
        <v>0</v>
      </c>
      <c r="J60" s="205">
        <v>121</v>
      </c>
      <c r="K60" s="205">
        <v>26</v>
      </c>
      <c r="L60" s="107">
        <v>95</v>
      </c>
      <c r="M60" s="97"/>
      <c r="N60" s="97"/>
    </row>
    <row r="61" spans="1:14" ht="15.95" customHeight="1" x14ac:dyDescent="0.2">
      <c r="A61" s="96" t="s">
        <v>50</v>
      </c>
      <c r="B61" s="204">
        <v>5690</v>
      </c>
      <c r="C61" s="205">
        <v>2967</v>
      </c>
      <c r="D61" s="205">
        <v>140</v>
      </c>
      <c r="E61" s="205">
        <v>48</v>
      </c>
      <c r="F61" s="205">
        <v>80</v>
      </c>
      <c r="G61" s="205">
        <v>12</v>
      </c>
      <c r="H61" s="205">
        <v>68</v>
      </c>
      <c r="I61" s="205">
        <v>0</v>
      </c>
      <c r="J61" s="205">
        <v>319</v>
      </c>
      <c r="K61" s="205">
        <v>46</v>
      </c>
      <c r="L61" s="107">
        <v>273</v>
      </c>
      <c r="M61" s="97"/>
      <c r="N61" s="97"/>
    </row>
    <row r="62" spans="1:14" ht="15.95" customHeight="1" x14ac:dyDescent="0.2">
      <c r="A62" s="96" t="s">
        <v>51</v>
      </c>
      <c r="B62" s="204">
        <v>2519</v>
      </c>
      <c r="C62" s="205">
        <v>1387</v>
      </c>
      <c r="D62" s="205">
        <v>70</v>
      </c>
      <c r="E62" s="205">
        <v>27</v>
      </c>
      <c r="F62" s="205">
        <v>9</v>
      </c>
      <c r="G62" s="205">
        <v>0</v>
      </c>
      <c r="H62" s="205">
        <v>9</v>
      </c>
      <c r="I62" s="205">
        <v>0</v>
      </c>
      <c r="J62" s="205">
        <v>177</v>
      </c>
      <c r="K62" s="205">
        <v>40</v>
      </c>
      <c r="L62" s="107">
        <v>137</v>
      </c>
      <c r="M62" s="97"/>
      <c r="N62" s="97"/>
    </row>
    <row r="63" spans="1:14" ht="15.95" customHeight="1" x14ac:dyDescent="0.2">
      <c r="A63" s="96" t="s">
        <v>52</v>
      </c>
      <c r="B63" s="204">
        <v>2060</v>
      </c>
      <c r="C63" s="205">
        <v>898</v>
      </c>
      <c r="D63" s="205">
        <v>42</v>
      </c>
      <c r="E63" s="205">
        <v>15</v>
      </c>
      <c r="F63" s="205">
        <v>11</v>
      </c>
      <c r="G63" s="205">
        <v>5</v>
      </c>
      <c r="H63" s="205">
        <v>5</v>
      </c>
      <c r="I63" s="205">
        <v>1</v>
      </c>
      <c r="J63" s="205">
        <v>151</v>
      </c>
      <c r="K63" s="205">
        <v>28</v>
      </c>
      <c r="L63" s="107">
        <v>123</v>
      </c>
      <c r="M63" s="97"/>
      <c r="N63" s="97"/>
    </row>
    <row r="64" spans="1:14" ht="15.95" customHeight="1" x14ac:dyDescent="0.2">
      <c r="A64" s="96" t="s">
        <v>53</v>
      </c>
      <c r="B64" s="204">
        <v>8397</v>
      </c>
      <c r="C64" s="205">
        <v>4013</v>
      </c>
      <c r="D64" s="205">
        <v>136</v>
      </c>
      <c r="E64" s="205">
        <v>44</v>
      </c>
      <c r="F64" s="205">
        <v>97</v>
      </c>
      <c r="G64" s="205">
        <v>56</v>
      </c>
      <c r="H64" s="205">
        <v>39</v>
      </c>
      <c r="I64" s="205">
        <v>2</v>
      </c>
      <c r="J64" s="205">
        <v>369</v>
      </c>
      <c r="K64" s="205">
        <v>38</v>
      </c>
      <c r="L64" s="107">
        <v>331</v>
      </c>
      <c r="M64" s="97"/>
      <c r="N64" s="97"/>
    </row>
    <row r="65" spans="1:14" ht="15.95" customHeight="1" x14ac:dyDescent="0.2">
      <c r="A65" s="96" t="s">
        <v>54</v>
      </c>
      <c r="B65" s="204">
        <v>3203</v>
      </c>
      <c r="C65" s="205">
        <v>1450</v>
      </c>
      <c r="D65" s="205">
        <v>45</v>
      </c>
      <c r="E65" s="205">
        <v>210</v>
      </c>
      <c r="F65" s="205">
        <v>6</v>
      </c>
      <c r="G65" s="205">
        <v>5</v>
      </c>
      <c r="H65" s="205">
        <v>1</v>
      </c>
      <c r="I65" s="205">
        <v>0</v>
      </c>
      <c r="J65" s="205">
        <v>197</v>
      </c>
      <c r="K65" s="205">
        <v>36</v>
      </c>
      <c r="L65" s="107">
        <v>161</v>
      </c>
      <c r="M65" s="97"/>
      <c r="N65" s="97"/>
    </row>
    <row r="66" spans="1:14" ht="15.95" customHeight="1" x14ac:dyDescent="0.2">
      <c r="A66" s="96" t="s">
        <v>55</v>
      </c>
      <c r="B66" s="204">
        <v>6793</v>
      </c>
      <c r="C66" s="205">
        <v>3273</v>
      </c>
      <c r="D66" s="205">
        <v>222</v>
      </c>
      <c r="E66" s="205">
        <v>46</v>
      </c>
      <c r="F66" s="205">
        <v>71</v>
      </c>
      <c r="G66" s="205">
        <v>27</v>
      </c>
      <c r="H66" s="205">
        <v>43</v>
      </c>
      <c r="I66" s="205">
        <v>1</v>
      </c>
      <c r="J66" s="205">
        <v>252</v>
      </c>
      <c r="K66" s="205">
        <v>38</v>
      </c>
      <c r="L66" s="107">
        <v>214</v>
      </c>
      <c r="M66" s="97"/>
      <c r="N66" s="97"/>
    </row>
    <row r="67" spans="1:14" ht="15.95" customHeight="1" x14ac:dyDescent="0.2">
      <c r="A67" s="96" t="s">
        <v>56</v>
      </c>
      <c r="B67" s="204">
        <v>14448</v>
      </c>
      <c r="C67" s="205">
        <v>6764</v>
      </c>
      <c r="D67" s="205">
        <v>342</v>
      </c>
      <c r="E67" s="205">
        <v>27</v>
      </c>
      <c r="F67" s="205">
        <v>325</v>
      </c>
      <c r="G67" s="205">
        <v>176</v>
      </c>
      <c r="H67" s="205">
        <v>147</v>
      </c>
      <c r="I67" s="205">
        <v>2</v>
      </c>
      <c r="J67" s="205">
        <v>456</v>
      </c>
      <c r="K67" s="205">
        <v>64</v>
      </c>
      <c r="L67" s="107">
        <v>392</v>
      </c>
      <c r="M67" s="97"/>
      <c r="N67" s="97"/>
    </row>
    <row r="68" spans="1:14" ht="15.95" customHeight="1" x14ac:dyDescent="0.2">
      <c r="A68" s="96" t="s">
        <v>57</v>
      </c>
      <c r="B68" s="204">
        <v>5483</v>
      </c>
      <c r="C68" s="205">
        <v>2665</v>
      </c>
      <c r="D68" s="205">
        <v>252</v>
      </c>
      <c r="E68" s="205">
        <v>35</v>
      </c>
      <c r="F68" s="205">
        <v>28</v>
      </c>
      <c r="G68" s="205">
        <v>16</v>
      </c>
      <c r="H68" s="205">
        <v>10</v>
      </c>
      <c r="I68" s="205">
        <v>2</v>
      </c>
      <c r="J68" s="205">
        <v>358</v>
      </c>
      <c r="K68" s="205">
        <v>47</v>
      </c>
      <c r="L68" s="107">
        <v>311</v>
      </c>
      <c r="M68" s="97"/>
      <c r="N68" s="97"/>
    </row>
    <row r="69" spans="1:14" ht="15.95" customHeight="1" x14ac:dyDescent="0.2">
      <c r="A69" s="96" t="s">
        <v>58</v>
      </c>
      <c r="B69" s="204">
        <v>3948</v>
      </c>
      <c r="C69" s="205">
        <v>2012</v>
      </c>
      <c r="D69" s="205">
        <v>115</v>
      </c>
      <c r="E69" s="205">
        <v>72</v>
      </c>
      <c r="F69" s="205">
        <v>14</v>
      </c>
      <c r="G69" s="205">
        <v>1</v>
      </c>
      <c r="H69" s="205">
        <v>13</v>
      </c>
      <c r="I69" s="205">
        <v>0</v>
      </c>
      <c r="J69" s="205">
        <v>363</v>
      </c>
      <c r="K69" s="205">
        <v>115</v>
      </c>
      <c r="L69" s="107">
        <v>248</v>
      </c>
      <c r="M69" s="97"/>
      <c r="N69" s="97"/>
    </row>
    <row r="70" spans="1:14" ht="15.95" customHeight="1" x14ac:dyDescent="0.2">
      <c r="A70" s="96" t="s">
        <v>59</v>
      </c>
      <c r="B70" s="204">
        <v>2530</v>
      </c>
      <c r="C70" s="205">
        <v>1324</v>
      </c>
      <c r="D70" s="205">
        <v>62</v>
      </c>
      <c r="E70" s="205">
        <v>25</v>
      </c>
      <c r="F70" s="205">
        <v>9</v>
      </c>
      <c r="G70" s="205">
        <v>0</v>
      </c>
      <c r="H70" s="205">
        <v>9</v>
      </c>
      <c r="I70" s="205">
        <v>0</v>
      </c>
      <c r="J70" s="205">
        <v>170</v>
      </c>
      <c r="K70" s="205">
        <v>45</v>
      </c>
      <c r="L70" s="107">
        <v>125</v>
      </c>
      <c r="M70" s="97"/>
      <c r="N70" s="97"/>
    </row>
    <row r="71" spans="1:14" ht="15.95" customHeight="1" x14ac:dyDescent="0.2">
      <c r="A71" s="96" t="s">
        <v>60</v>
      </c>
      <c r="B71" s="206">
        <v>3718</v>
      </c>
      <c r="C71" s="207">
        <v>1985</v>
      </c>
      <c r="D71" s="207">
        <v>177</v>
      </c>
      <c r="E71" s="207">
        <v>11</v>
      </c>
      <c r="F71" s="207">
        <v>19</v>
      </c>
      <c r="G71" s="207">
        <v>3</v>
      </c>
      <c r="H71" s="207">
        <v>16</v>
      </c>
      <c r="I71" s="207">
        <v>0</v>
      </c>
      <c r="J71" s="207">
        <v>246</v>
      </c>
      <c r="K71" s="207">
        <v>53</v>
      </c>
      <c r="L71" s="108">
        <v>193</v>
      </c>
      <c r="M71" s="97"/>
      <c r="N71" s="97"/>
    </row>
    <row r="72" spans="1:14" ht="15.95" customHeight="1" x14ac:dyDescent="0.2">
      <c r="A72" s="98" t="s">
        <v>61</v>
      </c>
      <c r="B72" s="216">
        <v>66310</v>
      </c>
      <c r="C72" s="209">
        <v>32425</v>
      </c>
      <c r="D72" s="209">
        <v>1882</v>
      </c>
      <c r="E72" s="209">
        <v>569</v>
      </c>
      <c r="F72" s="209">
        <v>689</v>
      </c>
      <c r="G72" s="209">
        <v>308</v>
      </c>
      <c r="H72" s="209">
        <v>372</v>
      </c>
      <c r="I72" s="209">
        <v>9</v>
      </c>
      <c r="J72" s="209">
        <v>3672</v>
      </c>
      <c r="K72" s="209">
        <v>729</v>
      </c>
      <c r="L72" s="109">
        <v>2943</v>
      </c>
      <c r="M72" s="97"/>
      <c r="N72" s="97"/>
    </row>
    <row r="73" spans="1:14" ht="15.95" customHeight="1" x14ac:dyDescent="0.2">
      <c r="A73" s="96" t="s">
        <v>62</v>
      </c>
      <c r="B73" s="204">
        <v>8454</v>
      </c>
      <c r="C73" s="205">
        <v>3959</v>
      </c>
      <c r="D73" s="205">
        <v>331</v>
      </c>
      <c r="E73" s="205">
        <v>19</v>
      </c>
      <c r="F73" s="205">
        <v>116</v>
      </c>
      <c r="G73" s="205">
        <v>13</v>
      </c>
      <c r="H73" s="205">
        <v>99</v>
      </c>
      <c r="I73" s="205">
        <v>4</v>
      </c>
      <c r="J73" s="205">
        <v>658</v>
      </c>
      <c r="K73" s="205">
        <v>145</v>
      </c>
      <c r="L73" s="107">
        <v>513</v>
      </c>
      <c r="M73" s="97"/>
      <c r="N73" s="97"/>
    </row>
    <row r="74" spans="1:14" ht="15.95" customHeight="1" x14ac:dyDescent="0.2">
      <c r="A74" s="96" t="s">
        <v>63</v>
      </c>
      <c r="B74" s="204">
        <v>5961</v>
      </c>
      <c r="C74" s="205">
        <v>2833</v>
      </c>
      <c r="D74" s="205">
        <v>321</v>
      </c>
      <c r="E74" s="205">
        <v>83</v>
      </c>
      <c r="F74" s="205">
        <v>33</v>
      </c>
      <c r="G74" s="205">
        <v>14</v>
      </c>
      <c r="H74" s="205">
        <v>19</v>
      </c>
      <c r="I74" s="205">
        <v>0</v>
      </c>
      <c r="J74" s="205">
        <v>513</v>
      </c>
      <c r="K74" s="205">
        <v>133</v>
      </c>
      <c r="L74" s="107">
        <v>380</v>
      </c>
      <c r="M74" s="97"/>
      <c r="N74" s="97"/>
    </row>
    <row r="75" spans="1:14" ht="15.95" customHeight="1" x14ac:dyDescent="0.2">
      <c r="A75" s="96" t="s">
        <v>64</v>
      </c>
      <c r="B75" s="204">
        <v>9818</v>
      </c>
      <c r="C75" s="205">
        <v>4231</v>
      </c>
      <c r="D75" s="205">
        <v>197</v>
      </c>
      <c r="E75" s="205">
        <v>14</v>
      </c>
      <c r="F75" s="205">
        <v>208</v>
      </c>
      <c r="G75" s="205">
        <v>129</v>
      </c>
      <c r="H75" s="205">
        <v>75</v>
      </c>
      <c r="I75" s="205">
        <v>4</v>
      </c>
      <c r="J75" s="205">
        <v>507</v>
      </c>
      <c r="K75" s="205">
        <v>72</v>
      </c>
      <c r="L75" s="107">
        <v>435</v>
      </c>
      <c r="M75" s="97"/>
      <c r="N75" s="97"/>
    </row>
    <row r="76" spans="1:14" ht="15.95" customHeight="1" x14ac:dyDescent="0.2">
      <c r="A76" s="96" t="s">
        <v>65</v>
      </c>
      <c r="B76" s="204">
        <v>3509</v>
      </c>
      <c r="C76" s="205">
        <v>1637</v>
      </c>
      <c r="D76" s="205">
        <v>158</v>
      </c>
      <c r="E76" s="205">
        <v>6</v>
      </c>
      <c r="F76" s="205">
        <v>48</v>
      </c>
      <c r="G76" s="205">
        <v>0</v>
      </c>
      <c r="H76" s="205">
        <v>47</v>
      </c>
      <c r="I76" s="205">
        <v>1</v>
      </c>
      <c r="J76" s="205">
        <v>249</v>
      </c>
      <c r="K76" s="205">
        <v>65</v>
      </c>
      <c r="L76" s="107">
        <v>184</v>
      </c>
      <c r="M76" s="97"/>
      <c r="N76" s="97"/>
    </row>
    <row r="77" spans="1:14" ht="15.95" customHeight="1" x14ac:dyDescent="0.2">
      <c r="A77" s="96" t="s">
        <v>66</v>
      </c>
      <c r="B77" s="204">
        <v>1347</v>
      </c>
      <c r="C77" s="205">
        <v>599</v>
      </c>
      <c r="D77" s="205">
        <v>89</v>
      </c>
      <c r="E77" s="205">
        <v>1</v>
      </c>
      <c r="F77" s="205">
        <v>2</v>
      </c>
      <c r="G77" s="205">
        <v>0</v>
      </c>
      <c r="H77" s="205">
        <v>2</v>
      </c>
      <c r="I77" s="205">
        <v>0</v>
      </c>
      <c r="J77" s="205">
        <v>112</v>
      </c>
      <c r="K77" s="205">
        <v>34</v>
      </c>
      <c r="L77" s="107">
        <v>78</v>
      </c>
      <c r="M77" s="97"/>
      <c r="N77" s="97"/>
    </row>
    <row r="78" spans="1:14" ht="15.95" customHeight="1" x14ac:dyDescent="0.2">
      <c r="A78" s="96" t="s">
        <v>67</v>
      </c>
      <c r="B78" s="204">
        <v>8396</v>
      </c>
      <c r="C78" s="205">
        <v>3885</v>
      </c>
      <c r="D78" s="205">
        <v>288</v>
      </c>
      <c r="E78" s="205">
        <v>25</v>
      </c>
      <c r="F78" s="205">
        <v>129</v>
      </c>
      <c r="G78" s="205">
        <v>12</v>
      </c>
      <c r="H78" s="205">
        <v>112</v>
      </c>
      <c r="I78" s="205">
        <v>5</v>
      </c>
      <c r="J78" s="205">
        <v>528</v>
      </c>
      <c r="K78" s="205">
        <v>107</v>
      </c>
      <c r="L78" s="107">
        <v>421</v>
      </c>
      <c r="M78" s="97"/>
      <c r="N78" s="97"/>
    </row>
    <row r="79" spans="1:14" ht="15.95" customHeight="1" x14ac:dyDescent="0.2">
      <c r="A79" s="96" t="s">
        <v>68</v>
      </c>
      <c r="B79" s="204">
        <v>14793</v>
      </c>
      <c r="C79" s="205">
        <v>6557</v>
      </c>
      <c r="D79" s="205">
        <v>444</v>
      </c>
      <c r="E79" s="205">
        <v>57</v>
      </c>
      <c r="F79" s="205">
        <v>167</v>
      </c>
      <c r="G79" s="205">
        <v>84</v>
      </c>
      <c r="H79" s="205">
        <v>80</v>
      </c>
      <c r="I79" s="205">
        <v>3</v>
      </c>
      <c r="J79" s="205">
        <v>1148</v>
      </c>
      <c r="K79" s="205">
        <v>365</v>
      </c>
      <c r="L79" s="107">
        <v>783</v>
      </c>
      <c r="M79" s="97"/>
      <c r="N79" s="97"/>
    </row>
    <row r="80" spans="1:14" ht="15.95" customHeight="1" x14ac:dyDescent="0.2">
      <c r="A80" s="96" t="s">
        <v>69</v>
      </c>
      <c r="B80" s="204">
        <v>6976</v>
      </c>
      <c r="C80" s="205">
        <v>3317</v>
      </c>
      <c r="D80" s="205">
        <v>201</v>
      </c>
      <c r="E80" s="205">
        <v>10</v>
      </c>
      <c r="F80" s="205">
        <v>116</v>
      </c>
      <c r="G80" s="205">
        <v>26</v>
      </c>
      <c r="H80" s="205">
        <v>89</v>
      </c>
      <c r="I80" s="205">
        <v>1</v>
      </c>
      <c r="J80" s="205">
        <v>495</v>
      </c>
      <c r="K80" s="205">
        <v>102</v>
      </c>
      <c r="L80" s="107">
        <v>393</v>
      </c>
      <c r="M80" s="97"/>
      <c r="N80" s="97"/>
    </row>
    <row r="81" spans="1:14" ht="15.95" customHeight="1" x14ac:dyDescent="0.2">
      <c r="A81" s="96" t="s">
        <v>70</v>
      </c>
      <c r="B81" s="204">
        <v>4128</v>
      </c>
      <c r="C81" s="205">
        <v>1945</v>
      </c>
      <c r="D81" s="205">
        <v>152</v>
      </c>
      <c r="E81" s="205">
        <v>101</v>
      </c>
      <c r="F81" s="205">
        <v>19</v>
      </c>
      <c r="G81" s="205">
        <v>4</v>
      </c>
      <c r="H81" s="205">
        <v>15</v>
      </c>
      <c r="I81" s="205">
        <v>0</v>
      </c>
      <c r="J81" s="205">
        <v>313</v>
      </c>
      <c r="K81" s="205">
        <v>100</v>
      </c>
      <c r="L81" s="107">
        <v>213</v>
      </c>
      <c r="M81" s="97"/>
      <c r="N81" s="97"/>
    </row>
    <row r="82" spans="1:14" ht="15.95" customHeight="1" x14ac:dyDescent="0.2">
      <c r="A82" s="96" t="s">
        <v>71</v>
      </c>
      <c r="B82" s="204">
        <v>3923</v>
      </c>
      <c r="C82" s="205">
        <v>1959</v>
      </c>
      <c r="D82" s="205">
        <v>176</v>
      </c>
      <c r="E82" s="205">
        <v>11</v>
      </c>
      <c r="F82" s="205">
        <v>59</v>
      </c>
      <c r="G82" s="205">
        <v>10</v>
      </c>
      <c r="H82" s="205">
        <v>47</v>
      </c>
      <c r="I82" s="205">
        <v>2</v>
      </c>
      <c r="J82" s="205">
        <v>439</v>
      </c>
      <c r="K82" s="205">
        <v>109</v>
      </c>
      <c r="L82" s="107">
        <v>330</v>
      </c>
      <c r="M82" s="97"/>
      <c r="N82" s="97"/>
    </row>
    <row r="83" spans="1:14" ht="15.95" customHeight="1" x14ac:dyDescent="0.2">
      <c r="A83" s="96" t="s">
        <v>72</v>
      </c>
      <c r="B83" s="204">
        <v>2285</v>
      </c>
      <c r="C83" s="205">
        <v>1108</v>
      </c>
      <c r="D83" s="205">
        <v>140</v>
      </c>
      <c r="E83" s="205">
        <v>13</v>
      </c>
      <c r="F83" s="205">
        <v>12</v>
      </c>
      <c r="G83" s="205">
        <v>0</v>
      </c>
      <c r="H83" s="205">
        <v>12</v>
      </c>
      <c r="I83" s="205">
        <v>0</v>
      </c>
      <c r="J83" s="205">
        <v>191</v>
      </c>
      <c r="K83" s="205">
        <v>50</v>
      </c>
      <c r="L83" s="107">
        <v>141</v>
      </c>
      <c r="M83" s="97"/>
      <c r="N83" s="97"/>
    </row>
    <row r="84" spans="1:14" ht="15.95" customHeight="1" x14ac:dyDescent="0.2">
      <c r="A84" s="96" t="s">
        <v>73</v>
      </c>
      <c r="B84" s="204">
        <v>4025</v>
      </c>
      <c r="C84" s="205">
        <v>1951</v>
      </c>
      <c r="D84" s="205">
        <v>208</v>
      </c>
      <c r="E84" s="205">
        <v>35</v>
      </c>
      <c r="F84" s="205">
        <v>22</v>
      </c>
      <c r="G84" s="205">
        <v>2</v>
      </c>
      <c r="H84" s="205">
        <v>15</v>
      </c>
      <c r="I84" s="205">
        <v>5</v>
      </c>
      <c r="J84" s="205">
        <v>276</v>
      </c>
      <c r="K84" s="205">
        <v>78</v>
      </c>
      <c r="L84" s="107">
        <v>198</v>
      </c>
      <c r="M84" s="97"/>
      <c r="N84" s="97"/>
    </row>
    <row r="85" spans="1:14" ht="15.95" customHeight="1" x14ac:dyDescent="0.2">
      <c r="A85" s="96" t="s">
        <v>74</v>
      </c>
      <c r="B85" s="206">
        <v>9875</v>
      </c>
      <c r="C85" s="207">
        <v>4717</v>
      </c>
      <c r="D85" s="207">
        <v>399</v>
      </c>
      <c r="E85" s="207">
        <v>23</v>
      </c>
      <c r="F85" s="207">
        <v>222</v>
      </c>
      <c r="G85" s="207">
        <v>109</v>
      </c>
      <c r="H85" s="207">
        <v>110</v>
      </c>
      <c r="I85" s="207">
        <v>3</v>
      </c>
      <c r="J85" s="207">
        <v>669</v>
      </c>
      <c r="K85" s="207">
        <v>145</v>
      </c>
      <c r="L85" s="108">
        <v>524</v>
      </c>
      <c r="M85" s="97"/>
      <c r="N85" s="97"/>
    </row>
    <row r="86" spans="1:14" ht="15.95" customHeight="1" x14ac:dyDescent="0.2">
      <c r="A86" s="98" t="s">
        <v>75</v>
      </c>
      <c r="B86" s="216">
        <v>83490</v>
      </c>
      <c r="C86" s="209">
        <v>38698</v>
      </c>
      <c r="D86" s="209">
        <v>3104</v>
      </c>
      <c r="E86" s="209">
        <v>398</v>
      </c>
      <c r="F86" s="209">
        <v>1153</v>
      </c>
      <c r="G86" s="209">
        <v>403</v>
      </c>
      <c r="H86" s="209">
        <v>722</v>
      </c>
      <c r="I86" s="209">
        <v>28</v>
      </c>
      <c r="J86" s="209">
        <v>6098</v>
      </c>
      <c r="K86" s="209">
        <v>1505</v>
      </c>
      <c r="L86" s="109">
        <v>4593</v>
      </c>
      <c r="M86" s="97"/>
      <c r="N86" s="97"/>
    </row>
    <row r="87" spans="1:14" ht="15.95" customHeight="1" x14ac:dyDescent="0.2">
      <c r="A87" s="96" t="s">
        <v>76</v>
      </c>
      <c r="B87" s="204">
        <v>3390</v>
      </c>
      <c r="C87" s="205">
        <v>1574</v>
      </c>
      <c r="D87" s="205">
        <v>107</v>
      </c>
      <c r="E87" s="205">
        <v>9</v>
      </c>
      <c r="F87" s="205">
        <v>57</v>
      </c>
      <c r="G87" s="205">
        <v>16</v>
      </c>
      <c r="H87" s="205">
        <v>40</v>
      </c>
      <c r="I87" s="205">
        <v>1</v>
      </c>
      <c r="J87" s="205">
        <v>186</v>
      </c>
      <c r="K87" s="205">
        <v>46</v>
      </c>
      <c r="L87" s="107">
        <v>140</v>
      </c>
      <c r="M87" s="97"/>
      <c r="N87" s="97"/>
    </row>
    <row r="88" spans="1:14" ht="15.95" customHeight="1" x14ac:dyDescent="0.2">
      <c r="A88" s="96" t="s">
        <v>77</v>
      </c>
      <c r="B88" s="204">
        <v>3759</v>
      </c>
      <c r="C88" s="205">
        <v>1933</v>
      </c>
      <c r="D88" s="205">
        <v>92</v>
      </c>
      <c r="E88" s="205">
        <v>21</v>
      </c>
      <c r="F88" s="205">
        <v>3</v>
      </c>
      <c r="G88" s="205">
        <v>0</v>
      </c>
      <c r="H88" s="205">
        <v>3</v>
      </c>
      <c r="I88" s="205">
        <v>0</v>
      </c>
      <c r="J88" s="205">
        <v>398</v>
      </c>
      <c r="K88" s="205">
        <v>168</v>
      </c>
      <c r="L88" s="107">
        <v>230</v>
      </c>
      <c r="M88" s="97"/>
      <c r="N88" s="97"/>
    </row>
    <row r="89" spans="1:14" ht="15.95" customHeight="1" x14ac:dyDescent="0.2">
      <c r="A89" s="96" t="s">
        <v>78</v>
      </c>
      <c r="B89" s="204">
        <v>4134</v>
      </c>
      <c r="C89" s="205">
        <v>2174</v>
      </c>
      <c r="D89" s="205">
        <v>110</v>
      </c>
      <c r="E89" s="205">
        <v>22</v>
      </c>
      <c r="F89" s="205">
        <v>9</v>
      </c>
      <c r="G89" s="205">
        <v>3</v>
      </c>
      <c r="H89" s="205">
        <v>5</v>
      </c>
      <c r="I89" s="205">
        <v>1</v>
      </c>
      <c r="J89" s="205">
        <v>366</v>
      </c>
      <c r="K89" s="205">
        <v>129</v>
      </c>
      <c r="L89" s="107">
        <v>237</v>
      </c>
      <c r="M89" s="97"/>
      <c r="N89" s="97"/>
    </row>
    <row r="90" spans="1:14" ht="15.95" customHeight="1" x14ac:dyDescent="0.2">
      <c r="A90" s="96" t="s">
        <v>79</v>
      </c>
      <c r="B90" s="204">
        <v>1710</v>
      </c>
      <c r="C90" s="205">
        <v>883</v>
      </c>
      <c r="D90" s="205">
        <v>63</v>
      </c>
      <c r="E90" s="205">
        <v>17</v>
      </c>
      <c r="F90" s="205">
        <v>7</v>
      </c>
      <c r="G90" s="205">
        <v>0</v>
      </c>
      <c r="H90" s="205">
        <v>7</v>
      </c>
      <c r="I90" s="205">
        <v>0</v>
      </c>
      <c r="J90" s="205">
        <v>110</v>
      </c>
      <c r="K90" s="205">
        <v>34</v>
      </c>
      <c r="L90" s="107">
        <v>75</v>
      </c>
      <c r="M90" s="97"/>
      <c r="N90" s="97"/>
    </row>
    <row r="91" spans="1:14" ht="15.95" customHeight="1" x14ac:dyDescent="0.2">
      <c r="A91" s="96" t="s">
        <v>80</v>
      </c>
      <c r="B91" s="204">
        <v>2794</v>
      </c>
      <c r="C91" s="205">
        <v>1371</v>
      </c>
      <c r="D91" s="205">
        <v>135</v>
      </c>
      <c r="E91" s="205">
        <v>21</v>
      </c>
      <c r="F91" s="205">
        <v>3</v>
      </c>
      <c r="G91" s="205">
        <v>1</v>
      </c>
      <c r="H91" s="205">
        <v>2</v>
      </c>
      <c r="I91" s="205">
        <v>0</v>
      </c>
      <c r="J91" s="205">
        <v>246</v>
      </c>
      <c r="K91" s="205">
        <v>64</v>
      </c>
      <c r="L91" s="107">
        <v>182</v>
      </c>
      <c r="M91" s="97"/>
      <c r="N91" s="97"/>
    </row>
    <row r="92" spans="1:14" ht="15.95" customHeight="1" x14ac:dyDescent="0.2">
      <c r="A92" s="96" t="s">
        <v>81</v>
      </c>
      <c r="B92" s="204">
        <v>12296</v>
      </c>
      <c r="C92" s="205">
        <v>5765</v>
      </c>
      <c r="D92" s="205">
        <v>210</v>
      </c>
      <c r="E92" s="205">
        <v>62</v>
      </c>
      <c r="F92" s="205">
        <v>54</v>
      </c>
      <c r="G92" s="205">
        <v>3</v>
      </c>
      <c r="H92" s="205">
        <v>46</v>
      </c>
      <c r="I92" s="205">
        <v>5</v>
      </c>
      <c r="J92" s="205">
        <v>740</v>
      </c>
      <c r="K92" s="205">
        <v>146</v>
      </c>
      <c r="L92" s="107">
        <v>595</v>
      </c>
      <c r="M92" s="97"/>
      <c r="N92" s="97"/>
    </row>
    <row r="93" spans="1:14" ht="15.95" customHeight="1" x14ac:dyDescent="0.2">
      <c r="A93" s="96" t="s">
        <v>82</v>
      </c>
      <c r="B93" s="204">
        <v>10304</v>
      </c>
      <c r="C93" s="205">
        <v>4858</v>
      </c>
      <c r="D93" s="205">
        <v>478</v>
      </c>
      <c r="E93" s="205">
        <v>25</v>
      </c>
      <c r="F93" s="205">
        <v>72</v>
      </c>
      <c r="G93" s="205">
        <v>34</v>
      </c>
      <c r="H93" s="205">
        <v>38</v>
      </c>
      <c r="I93" s="205">
        <v>0</v>
      </c>
      <c r="J93" s="205">
        <v>616</v>
      </c>
      <c r="K93" s="205">
        <v>171</v>
      </c>
      <c r="L93" s="107">
        <v>445</v>
      </c>
      <c r="M93" s="97"/>
      <c r="N93" s="97"/>
    </row>
    <row r="94" spans="1:14" ht="15.95" customHeight="1" x14ac:dyDescent="0.2">
      <c r="A94" s="96" t="s">
        <v>83</v>
      </c>
      <c r="B94" s="204">
        <v>8974</v>
      </c>
      <c r="C94" s="205">
        <v>4170</v>
      </c>
      <c r="D94" s="205">
        <v>139</v>
      </c>
      <c r="E94" s="205">
        <v>13</v>
      </c>
      <c r="F94" s="205">
        <v>46</v>
      </c>
      <c r="G94" s="205">
        <v>9</v>
      </c>
      <c r="H94" s="205">
        <v>32</v>
      </c>
      <c r="I94" s="205">
        <v>5</v>
      </c>
      <c r="J94" s="205">
        <v>462</v>
      </c>
      <c r="K94" s="205">
        <v>99</v>
      </c>
      <c r="L94" s="107">
        <v>363</v>
      </c>
      <c r="M94" s="97"/>
      <c r="N94" s="97"/>
    </row>
    <row r="95" spans="1:14" ht="15.95" customHeight="1" x14ac:dyDescent="0.2">
      <c r="A95" s="96" t="s">
        <v>84</v>
      </c>
      <c r="B95" s="204">
        <v>2573</v>
      </c>
      <c r="C95" s="205">
        <v>1137</v>
      </c>
      <c r="D95" s="205">
        <v>62</v>
      </c>
      <c r="E95" s="205">
        <v>49</v>
      </c>
      <c r="F95" s="205">
        <v>16</v>
      </c>
      <c r="G95" s="205">
        <v>2</v>
      </c>
      <c r="H95" s="205">
        <v>14</v>
      </c>
      <c r="I95" s="205">
        <v>0</v>
      </c>
      <c r="J95" s="205">
        <v>191</v>
      </c>
      <c r="K95" s="205">
        <v>46</v>
      </c>
      <c r="L95" s="107">
        <v>145</v>
      </c>
      <c r="M95" s="97"/>
      <c r="N95" s="97"/>
    </row>
    <row r="96" spans="1:14" ht="15.95" customHeight="1" x14ac:dyDescent="0.2">
      <c r="A96" s="96" t="s">
        <v>85</v>
      </c>
      <c r="B96" s="204">
        <v>8524</v>
      </c>
      <c r="C96" s="205">
        <v>3982</v>
      </c>
      <c r="D96" s="205">
        <v>262</v>
      </c>
      <c r="E96" s="205">
        <v>23</v>
      </c>
      <c r="F96" s="205">
        <v>69</v>
      </c>
      <c r="G96" s="205">
        <v>12</v>
      </c>
      <c r="H96" s="205">
        <v>55</v>
      </c>
      <c r="I96" s="205">
        <v>2</v>
      </c>
      <c r="J96" s="205">
        <v>557</v>
      </c>
      <c r="K96" s="205">
        <v>152</v>
      </c>
      <c r="L96" s="107">
        <v>405</v>
      </c>
      <c r="M96" s="97"/>
      <c r="N96" s="97"/>
    </row>
    <row r="97" spans="1:14" ht="15.95" customHeight="1" x14ac:dyDescent="0.2">
      <c r="A97" s="96" t="s">
        <v>86</v>
      </c>
      <c r="B97" s="206">
        <v>12932</v>
      </c>
      <c r="C97" s="207">
        <v>6208</v>
      </c>
      <c r="D97" s="207">
        <v>339</v>
      </c>
      <c r="E97" s="207">
        <v>90</v>
      </c>
      <c r="F97" s="207">
        <v>72</v>
      </c>
      <c r="G97" s="207">
        <v>14</v>
      </c>
      <c r="H97" s="207">
        <v>50</v>
      </c>
      <c r="I97" s="207">
        <v>8</v>
      </c>
      <c r="J97" s="207">
        <v>716</v>
      </c>
      <c r="K97" s="207">
        <v>119</v>
      </c>
      <c r="L97" s="108">
        <v>597</v>
      </c>
      <c r="M97" s="97"/>
      <c r="N97" s="97"/>
    </row>
    <row r="98" spans="1:14" ht="15.95" customHeight="1" x14ac:dyDescent="0.2">
      <c r="A98" s="98" t="s">
        <v>87</v>
      </c>
      <c r="B98" s="216">
        <v>71390</v>
      </c>
      <c r="C98" s="209">
        <v>34055</v>
      </c>
      <c r="D98" s="209">
        <v>1997</v>
      </c>
      <c r="E98" s="209">
        <v>352</v>
      </c>
      <c r="F98" s="209">
        <v>408</v>
      </c>
      <c r="G98" s="209">
        <v>94</v>
      </c>
      <c r="H98" s="209">
        <v>292</v>
      </c>
      <c r="I98" s="209">
        <v>22</v>
      </c>
      <c r="J98" s="209">
        <v>4588</v>
      </c>
      <c r="K98" s="209">
        <v>1174</v>
      </c>
      <c r="L98" s="109">
        <v>3414</v>
      </c>
      <c r="M98" s="97"/>
      <c r="N98" s="97"/>
    </row>
    <row r="99" spans="1:14" ht="15.95" customHeight="1" thickBot="1" x14ac:dyDescent="0.25">
      <c r="A99" s="35" t="s">
        <v>88</v>
      </c>
      <c r="B99" s="217">
        <v>399561</v>
      </c>
      <c r="C99" s="217">
        <v>195122</v>
      </c>
      <c r="D99" s="217">
        <v>12854</v>
      </c>
      <c r="E99" s="217">
        <v>2697</v>
      </c>
      <c r="F99" s="217">
        <v>3022</v>
      </c>
      <c r="G99" s="217">
        <v>954</v>
      </c>
      <c r="H99" s="217">
        <v>1946</v>
      </c>
      <c r="I99" s="217">
        <v>122</v>
      </c>
      <c r="J99" s="217">
        <v>30176</v>
      </c>
      <c r="K99" s="217">
        <v>7235</v>
      </c>
      <c r="L99" s="217">
        <v>22941</v>
      </c>
    </row>
    <row r="100" spans="1:14" x14ac:dyDescent="0.2">
      <c r="B100" s="31"/>
      <c r="C100" s="31"/>
      <c r="D100" s="31"/>
      <c r="E100" s="31"/>
      <c r="F100" s="317"/>
      <c r="G100" s="31"/>
      <c r="H100" s="31"/>
      <c r="I100" s="31"/>
      <c r="J100" s="317"/>
      <c r="K100" s="31"/>
      <c r="L100" s="31"/>
    </row>
    <row r="101" spans="1:14" ht="30" customHeight="1" x14ac:dyDescent="0.2">
      <c r="A101" s="361" t="s">
        <v>325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3.7109375" style="32" customWidth="1"/>
    <col min="11" max="16384" width="9.140625" style="32"/>
  </cols>
  <sheetData>
    <row r="1" spans="1:14" s="15" customFormat="1" ht="15.75" x14ac:dyDescent="0.2">
      <c r="A1" s="9" t="s">
        <v>326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120</v>
      </c>
      <c r="D3" s="16"/>
      <c r="E3" s="16"/>
    </row>
    <row r="4" spans="1:14" s="20" customFormat="1" ht="14.25" x14ac:dyDescent="0.2">
      <c r="A4" s="169"/>
      <c r="B4" s="163">
        <v>0</v>
      </c>
      <c r="C4" s="19"/>
      <c r="D4" s="19"/>
      <c r="E4" s="19"/>
      <c r="J4" s="174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180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191</v>
      </c>
      <c r="B7" s="60"/>
      <c r="C7" s="59"/>
      <c r="D7" s="59"/>
      <c r="E7" s="59"/>
      <c r="F7" s="60"/>
      <c r="G7" s="60"/>
      <c r="H7" s="60"/>
      <c r="I7" s="60"/>
      <c r="J7" s="288">
        <v>41579</v>
      </c>
      <c r="K7" s="60"/>
      <c r="L7" s="60"/>
      <c r="M7" s="60"/>
      <c r="N7" s="60"/>
    </row>
    <row r="8" spans="1:14" s="31" customFormat="1" ht="15" customHeight="1" x14ac:dyDescent="0.2">
      <c r="A8" s="92"/>
      <c r="B8" s="368" t="s">
        <v>181</v>
      </c>
      <c r="C8" s="362" t="s">
        <v>89</v>
      </c>
      <c r="D8" s="363"/>
      <c r="E8" s="363"/>
      <c r="F8" s="363"/>
      <c r="G8" s="384"/>
      <c r="H8" s="362" t="s">
        <v>182</v>
      </c>
      <c r="I8" s="363"/>
      <c r="J8" s="364"/>
      <c r="K8" s="93"/>
      <c r="L8" s="93"/>
      <c r="M8" s="93"/>
      <c r="N8" s="93"/>
    </row>
    <row r="9" spans="1:14" s="31" customFormat="1" ht="15" customHeight="1" x14ac:dyDescent="0.2">
      <c r="A9" s="94" t="s">
        <v>0</v>
      </c>
      <c r="B9" s="369"/>
      <c r="C9" s="365" t="s">
        <v>90</v>
      </c>
      <c r="D9" s="365" t="s">
        <v>157</v>
      </c>
      <c r="E9" s="365" t="s">
        <v>139</v>
      </c>
      <c r="F9" s="395" t="s">
        <v>91</v>
      </c>
      <c r="G9" s="365" t="s">
        <v>92</v>
      </c>
      <c r="H9" s="386" t="s">
        <v>183</v>
      </c>
      <c r="I9" s="389" t="s">
        <v>184</v>
      </c>
      <c r="J9" s="392" t="s">
        <v>185</v>
      </c>
      <c r="K9" s="93"/>
      <c r="L9" s="93"/>
      <c r="M9" s="93"/>
      <c r="N9" s="93"/>
    </row>
    <row r="10" spans="1:14" s="31" customFormat="1" ht="15" customHeight="1" x14ac:dyDescent="0.2">
      <c r="A10" s="94"/>
      <c r="B10" s="369"/>
      <c r="C10" s="366"/>
      <c r="D10" s="366"/>
      <c r="E10" s="366"/>
      <c r="F10" s="374"/>
      <c r="G10" s="366"/>
      <c r="H10" s="387"/>
      <c r="I10" s="390"/>
      <c r="J10" s="393"/>
      <c r="K10" s="93"/>
      <c r="L10" s="93"/>
      <c r="M10" s="93"/>
      <c r="N10" s="93"/>
    </row>
    <row r="11" spans="1:14" s="31" customFormat="1" ht="13.5" thickBot="1" x14ac:dyDescent="0.25">
      <c r="A11" s="95"/>
      <c r="B11" s="370"/>
      <c r="C11" s="367"/>
      <c r="D11" s="367"/>
      <c r="E11" s="367"/>
      <c r="F11" s="375"/>
      <c r="G11" s="367"/>
      <c r="H11" s="388"/>
      <c r="I11" s="391"/>
      <c r="J11" s="394"/>
      <c r="K11" s="93"/>
      <c r="L11" s="93"/>
      <c r="M11" s="93"/>
      <c r="N11" s="93"/>
    </row>
    <row r="12" spans="1:14" ht="15.95" customHeight="1" x14ac:dyDescent="0.2">
      <c r="A12" s="96" t="s">
        <v>1</v>
      </c>
      <c r="B12" s="201">
        <v>79</v>
      </c>
      <c r="C12" s="202">
        <v>40</v>
      </c>
      <c r="D12" s="202">
        <v>0</v>
      </c>
      <c r="E12" s="202">
        <v>1</v>
      </c>
      <c r="F12" s="202">
        <v>0</v>
      </c>
      <c r="G12" s="202">
        <v>13</v>
      </c>
      <c r="H12" s="202">
        <v>55</v>
      </c>
      <c r="I12" s="202">
        <v>18</v>
      </c>
      <c r="J12" s="203">
        <v>6</v>
      </c>
      <c r="K12" s="97"/>
      <c r="L12" s="97"/>
      <c r="M12" s="97"/>
      <c r="N12" s="97"/>
    </row>
    <row r="13" spans="1:14" ht="15.95" customHeight="1" x14ac:dyDescent="0.2">
      <c r="A13" s="96" t="s">
        <v>2</v>
      </c>
      <c r="B13" s="204">
        <v>251</v>
      </c>
      <c r="C13" s="205">
        <v>130</v>
      </c>
      <c r="D13" s="205">
        <v>2</v>
      </c>
      <c r="E13" s="205">
        <v>0</v>
      </c>
      <c r="F13" s="205">
        <v>0</v>
      </c>
      <c r="G13" s="205">
        <v>48</v>
      </c>
      <c r="H13" s="205">
        <v>172</v>
      </c>
      <c r="I13" s="205">
        <v>43</v>
      </c>
      <c r="J13" s="107">
        <v>36</v>
      </c>
      <c r="K13" s="97"/>
      <c r="L13" s="97"/>
      <c r="M13" s="97"/>
      <c r="N13" s="97"/>
    </row>
    <row r="14" spans="1:14" ht="15.95" customHeight="1" x14ac:dyDescent="0.2">
      <c r="A14" s="96" t="s">
        <v>3</v>
      </c>
      <c r="B14" s="204">
        <v>173</v>
      </c>
      <c r="C14" s="205">
        <v>90</v>
      </c>
      <c r="D14" s="205">
        <v>6</v>
      </c>
      <c r="E14" s="205">
        <v>0</v>
      </c>
      <c r="F14" s="205">
        <v>0</v>
      </c>
      <c r="G14" s="205">
        <v>16</v>
      </c>
      <c r="H14" s="205">
        <v>120</v>
      </c>
      <c r="I14" s="205">
        <v>19</v>
      </c>
      <c r="J14" s="107">
        <v>34</v>
      </c>
      <c r="K14" s="97"/>
      <c r="L14" s="97"/>
      <c r="M14" s="97"/>
      <c r="N14" s="97"/>
    </row>
    <row r="15" spans="1:14" ht="15.95" customHeight="1" x14ac:dyDescent="0.2">
      <c r="A15" s="96" t="s">
        <v>4</v>
      </c>
      <c r="B15" s="204">
        <v>226</v>
      </c>
      <c r="C15" s="205">
        <v>128</v>
      </c>
      <c r="D15" s="205">
        <v>3</v>
      </c>
      <c r="E15" s="205">
        <v>0</v>
      </c>
      <c r="F15" s="205">
        <v>0</v>
      </c>
      <c r="G15" s="205">
        <v>29</v>
      </c>
      <c r="H15" s="205">
        <v>200</v>
      </c>
      <c r="I15" s="205">
        <v>9</v>
      </c>
      <c r="J15" s="107">
        <v>17</v>
      </c>
      <c r="K15" s="97"/>
      <c r="L15" s="97"/>
      <c r="M15" s="97"/>
      <c r="N15" s="97"/>
    </row>
    <row r="16" spans="1:14" ht="15.95" customHeight="1" x14ac:dyDescent="0.2">
      <c r="A16" s="96" t="s">
        <v>5</v>
      </c>
      <c r="B16" s="204">
        <v>397</v>
      </c>
      <c r="C16" s="205">
        <v>187</v>
      </c>
      <c r="D16" s="205">
        <v>4</v>
      </c>
      <c r="E16" s="205">
        <v>0</v>
      </c>
      <c r="F16" s="205">
        <v>0</v>
      </c>
      <c r="G16" s="205">
        <v>39</v>
      </c>
      <c r="H16" s="205">
        <v>263</v>
      </c>
      <c r="I16" s="205">
        <v>65</v>
      </c>
      <c r="J16" s="107">
        <v>69</v>
      </c>
      <c r="K16" s="97"/>
      <c r="L16" s="97"/>
      <c r="M16" s="97"/>
      <c r="N16" s="97"/>
    </row>
    <row r="17" spans="1:14" ht="15.95" customHeight="1" x14ac:dyDescent="0.2">
      <c r="A17" s="96" t="s">
        <v>6</v>
      </c>
      <c r="B17" s="204">
        <v>229</v>
      </c>
      <c r="C17" s="205">
        <v>113</v>
      </c>
      <c r="D17" s="205">
        <v>10</v>
      </c>
      <c r="E17" s="205">
        <v>2</v>
      </c>
      <c r="F17" s="205">
        <v>2</v>
      </c>
      <c r="G17" s="205">
        <v>29</v>
      </c>
      <c r="H17" s="205">
        <v>155</v>
      </c>
      <c r="I17" s="205">
        <v>24</v>
      </c>
      <c r="J17" s="107">
        <v>50</v>
      </c>
      <c r="K17" s="97"/>
      <c r="L17" s="97"/>
      <c r="M17" s="97"/>
      <c r="N17" s="97"/>
    </row>
    <row r="18" spans="1:14" ht="15.95" customHeight="1" x14ac:dyDescent="0.2">
      <c r="A18" s="96" t="s">
        <v>7</v>
      </c>
      <c r="B18" s="204">
        <v>235</v>
      </c>
      <c r="C18" s="205">
        <v>124</v>
      </c>
      <c r="D18" s="205">
        <v>2</v>
      </c>
      <c r="E18" s="205">
        <v>1</v>
      </c>
      <c r="F18" s="205">
        <v>1</v>
      </c>
      <c r="G18" s="205">
        <v>39</v>
      </c>
      <c r="H18" s="205">
        <v>176</v>
      </c>
      <c r="I18" s="205">
        <v>28</v>
      </c>
      <c r="J18" s="107">
        <v>31</v>
      </c>
      <c r="K18" s="97"/>
      <c r="L18" s="97"/>
      <c r="M18" s="97"/>
      <c r="N18" s="97"/>
    </row>
    <row r="19" spans="1:14" ht="15.95" customHeight="1" x14ac:dyDescent="0.2">
      <c r="A19" s="96" t="s">
        <v>8</v>
      </c>
      <c r="B19" s="206">
        <v>229</v>
      </c>
      <c r="C19" s="207">
        <v>116</v>
      </c>
      <c r="D19" s="207">
        <v>2</v>
      </c>
      <c r="E19" s="207">
        <v>2</v>
      </c>
      <c r="F19" s="207">
        <v>0</v>
      </c>
      <c r="G19" s="207">
        <v>45</v>
      </c>
      <c r="H19" s="207">
        <v>152</v>
      </c>
      <c r="I19" s="207">
        <v>31</v>
      </c>
      <c r="J19" s="108">
        <v>46</v>
      </c>
      <c r="K19" s="97"/>
      <c r="L19" s="97"/>
      <c r="M19" s="97"/>
      <c r="N19" s="97"/>
    </row>
    <row r="20" spans="1:14" ht="15.95" customHeight="1" x14ac:dyDescent="0.2">
      <c r="A20" s="98" t="s">
        <v>9</v>
      </c>
      <c r="B20" s="208">
        <v>1819</v>
      </c>
      <c r="C20" s="209">
        <v>928</v>
      </c>
      <c r="D20" s="209">
        <v>29</v>
      </c>
      <c r="E20" s="209">
        <v>6</v>
      </c>
      <c r="F20" s="209">
        <v>3</v>
      </c>
      <c r="G20" s="209">
        <v>258</v>
      </c>
      <c r="H20" s="209">
        <v>1293</v>
      </c>
      <c r="I20" s="209">
        <v>237</v>
      </c>
      <c r="J20" s="109">
        <v>289</v>
      </c>
      <c r="K20" s="97"/>
      <c r="L20" s="97"/>
      <c r="M20" s="97"/>
      <c r="N20" s="97"/>
    </row>
    <row r="21" spans="1:14" ht="15.95" customHeight="1" x14ac:dyDescent="0.2">
      <c r="A21" s="96" t="s">
        <v>10</v>
      </c>
      <c r="B21" s="210">
        <v>680</v>
      </c>
      <c r="C21" s="205">
        <v>333</v>
      </c>
      <c r="D21" s="205">
        <v>31</v>
      </c>
      <c r="E21" s="205">
        <v>9</v>
      </c>
      <c r="F21" s="205">
        <v>3</v>
      </c>
      <c r="G21" s="205">
        <v>78</v>
      </c>
      <c r="H21" s="205">
        <v>389</v>
      </c>
      <c r="I21" s="205">
        <v>156</v>
      </c>
      <c r="J21" s="107">
        <v>135</v>
      </c>
      <c r="K21" s="97"/>
      <c r="L21" s="97"/>
      <c r="M21" s="97"/>
      <c r="N21" s="97"/>
    </row>
    <row r="22" spans="1:14" ht="15.95" customHeight="1" x14ac:dyDescent="0.2">
      <c r="A22" s="96" t="s">
        <v>11</v>
      </c>
      <c r="B22" s="204">
        <v>302</v>
      </c>
      <c r="C22" s="205">
        <v>157</v>
      </c>
      <c r="D22" s="205">
        <v>11</v>
      </c>
      <c r="E22" s="205">
        <v>0</v>
      </c>
      <c r="F22" s="205">
        <v>2</v>
      </c>
      <c r="G22" s="205">
        <v>49</v>
      </c>
      <c r="H22" s="205">
        <v>212</v>
      </c>
      <c r="I22" s="205">
        <v>20</v>
      </c>
      <c r="J22" s="107">
        <v>70</v>
      </c>
      <c r="K22" s="97"/>
      <c r="L22" s="97"/>
      <c r="M22" s="97"/>
      <c r="N22" s="97"/>
    </row>
    <row r="23" spans="1:14" ht="15.95" customHeight="1" x14ac:dyDescent="0.2">
      <c r="A23" s="96" t="s">
        <v>12</v>
      </c>
      <c r="B23" s="204">
        <v>161</v>
      </c>
      <c r="C23" s="205">
        <v>88</v>
      </c>
      <c r="D23" s="205">
        <v>3</v>
      </c>
      <c r="E23" s="205">
        <v>0</v>
      </c>
      <c r="F23" s="205">
        <v>0</v>
      </c>
      <c r="G23" s="205">
        <v>18</v>
      </c>
      <c r="H23" s="205">
        <v>118</v>
      </c>
      <c r="I23" s="205">
        <v>16</v>
      </c>
      <c r="J23" s="107">
        <v>27</v>
      </c>
      <c r="K23" s="97"/>
      <c r="L23" s="97"/>
      <c r="M23" s="97"/>
      <c r="N23" s="97"/>
    </row>
    <row r="24" spans="1:14" ht="15.95" customHeight="1" x14ac:dyDescent="0.2">
      <c r="A24" s="96" t="s">
        <v>13</v>
      </c>
      <c r="B24" s="204">
        <v>246</v>
      </c>
      <c r="C24" s="205">
        <v>112</v>
      </c>
      <c r="D24" s="205">
        <v>15</v>
      </c>
      <c r="E24" s="205">
        <v>0</v>
      </c>
      <c r="F24" s="205">
        <v>2</v>
      </c>
      <c r="G24" s="205">
        <v>37</v>
      </c>
      <c r="H24" s="205">
        <v>146</v>
      </c>
      <c r="I24" s="205">
        <v>43</v>
      </c>
      <c r="J24" s="107">
        <v>57</v>
      </c>
      <c r="K24" s="97"/>
      <c r="L24" s="97"/>
      <c r="M24" s="97"/>
      <c r="N24" s="97"/>
    </row>
    <row r="25" spans="1:14" ht="15.95" customHeight="1" x14ac:dyDescent="0.2">
      <c r="A25" s="96" t="s">
        <v>14</v>
      </c>
      <c r="B25" s="204">
        <v>297</v>
      </c>
      <c r="C25" s="205">
        <v>144</v>
      </c>
      <c r="D25" s="205">
        <v>5</v>
      </c>
      <c r="E25" s="205">
        <v>12</v>
      </c>
      <c r="F25" s="205">
        <v>1</v>
      </c>
      <c r="G25" s="205">
        <v>44</v>
      </c>
      <c r="H25" s="205">
        <v>224</v>
      </c>
      <c r="I25" s="205">
        <v>27</v>
      </c>
      <c r="J25" s="107">
        <v>46</v>
      </c>
      <c r="K25" s="97"/>
      <c r="L25" s="97"/>
      <c r="M25" s="97"/>
      <c r="N25" s="97"/>
    </row>
    <row r="26" spans="1:14" ht="15.95" customHeight="1" x14ac:dyDescent="0.2">
      <c r="A26" s="96" t="s">
        <v>15</v>
      </c>
      <c r="B26" s="204">
        <v>175</v>
      </c>
      <c r="C26" s="205">
        <v>85</v>
      </c>
      <c r="D26" s="205">
        <v>7</v>
      </c>
      <c r="E26" s="205">
        <v>2</v>
      </c>
      <c r="F26" s="205">
        <v>0</v>
      </c>
      <c r="G26" s="205">
        <v>31</v>
      </c>
      <c r="H26" s="205">
        <v>124</v>
      </c>
      <c r="I26" s="205">
        <v>27</v>
      </c>
      <c r="J26" s="107">
        <v>24</v>
      </c>
      <c r="K26" s="97"/>
      <c r="L26" s="97"/>
      <c r="M26" s="97"/>
      <c r="N26" s="97"/>
    </row>
    <row r="27" spans="1:14" ht="15.95" customHeight="1" x14ac:dyDescent="0.2">
      <c r="A27" s="99" t="s">
        <v>16</v>
      </c>
      <c r="B27" s="206">
        <v>514</v>
      </c>
      <c r="C27" s="207">
        <v>285</v>
      </c>
      <c r="D27" s="207">
        <v>16</v>
      </c>
      <c r="E27" s="207">
        <v>0</v>
      </c>
      <c r="F27" s="207">
        <v>4</v>
      </c>
      <c r="G27" s="207">
        <v>76</v>
      </c>
      <c r="H27" s="207">
        <v>331</v>
      </c>
      <c r="I27" s="207">
        <v>122</v>
      </c>
      <c r="J27" s="108">
        <v>61</v>
      </c>
      <c r="K27" s="97"/>
      <c r="L27" s="97"/>
      <c r="M27" s="97"/>
      <c r="N27" s="97"/>
    </row>
    <row r="28" spans="1:14" ht="15.95" customHeight="1" x14ac:dyDescent="0.2">
      <c r="A28" s="100" t="s">
        <v>17</v>
      </c>
      <c r="B28" s="208">
        <v>2375</v>
      </c>
      <c r="C28" s="209">
        <v>1204</v>
      </c>
      <c r="D28" s="209">
        <v>88</v>
      </c>
      <c r="E28" s="209">
        <v>23</v>
      </c>
      <c r="F28" s="209">
        <v>12</v>
      </c>
      <c r="G28" s="209">
        <v>333</v>
      </c>
      <c r="H28" s="209">
        <v>1544</v>
      </c>
      <c r="I28" s="209">
        <v>411</v>
      </c>
      <c r="J28" s="109">
        <v>420</v>
      </c>
      <c r="K28" s="97"/>
      <c r="L28" s="97"/>
      <c r="M28" s="97"/>
      <c r="N28" s="97"/>
    </row>
    <row r="29" spans="1:14" ht="15.95" customHeight="1" x14ac:dyDescent="0.2">
      <c r="A29" s="96" t="s">
        <v>18</v>
      </c>
      <c r="B29" s="210">
        <v>152</v>
      </c>
      <c r="C29" s="205">
        <v>78</v>
      </c>
      <c r="D29" s="205">
        <v>4</v>
      </c>
      <c r="E29" s="205">
        <v>2</v>
      </c>
      <c r="F29" s="205">
        <v>1</v>
      </c>
      <c r="G29" s="205">
        <v>21</v>
      </c>
      <c r="H29" s="205">
        <v>105</v>
      </c>
      <c r="I29" s="205">
        <v>6</v>
      </c>
      <c r="J29" s="107">
        <v>41</v>
      </c>
      <c r="K29" s="97"/>
      <c r="L29" s="97"/>
      <c r="M29" s="97"/>
      <c r="N29" s="97"/>
    </row>
    <row r="30" spans="1:14" ht="15.95" customHeight="1" x14ac:dyDescent="0.2">
      <c r="A30" s="96" t="s">
        <v>19</v>
      </c>
      <c r="B30" s="204">
        <v>260</v>
      </c>
      <c r="C30" s="205">
        <v>145</v>
      </c>
      <c r="D30" s="205">
        <v>9</v>
      </c>
      <c r="E30" s="205">
        <v>2</v>
      </c>
      <c r="F30" s="205">
        <v>1</v>
      </c>
      <c r="G30" s="205">
        <v>36</v>
      </c>
      <c r="H30" s="205">
        <v>196</v>
      </c>
      <c r="I30" s="205">
        <v>9</v>
      </c>
      <c r="J30" s="107">
        <v>55</v>
      </c>
      <c r="K30" s="97"/>
      <c r="L30" s="97"/>
      <c r="M30" s="97"/>
      <c r="N30" s="97"/>
    </row>
    <row r="31" spans="1:14" ht="15.95" customHeight="1" x14ac:dyDescent="0.2">
      <c r="A31" s="96" t="s">
        <v>20</v>
      </c>
      <c r="B31" s="204">
        <v>125</v>
      </c>
      <c r="C31" s="205">
        <v>65</v>
      </c>
      <c r="D31" s="205">
        <v>7</v>
      </c>
      <c r="E31" s="205">
        <v>0</v>
      </c>
      <c r="F31" s="205">
        <v>0</v>
      </c>
      <c r="G31" s="205">
        <v>15</v>
      </c>
      <c r="H31" s="205">
        <v>102</v>
      </c>
      <c r="I31" s="205">
        <v>9</v>
      </c>
      <c r="J31" s="107">
        <v>14</v>
      </c>
      <c r="K31" s="97"/>
      <c r="L31" s="97"/>
      <c r="M31" s="97"/>
      <c r="N31" s="97"/>
    </row>
    <row r="32" spans="1:14" ht="15.95" customHeight="1" x14ac:dyDescent="0.2">
      <c r="A32" s="96" t="s">
        <v>21</v>
      </c>
      <c r="B32" s="204">
        <v>238</v>
      </c>
      <c r="C32" s="205">
        <v>126</v>
      </c>
      <c r="D32" s="205">
        <v>8</v>
      </c>
      <c r="E32" s="205">
        <v>4</v>
      </c>
      <c r="F32" s="205">
        <v>0</v>
      </c>
      <c r="G32" s="205">
        <v>39</v>
      </c>
      <c r="H32" s="205">
        <v>184</v>
      </c>
      <c r="I32" s="205">
        <v>15</v>
      </c>
      <c r="J32" s="107">
        <v>39</v>
      </c>
      <c r="K32" s="97"/>
      <c r="L32" s="97"/>
      <c r="M32" s="97"/>
      <c r="N32" s="97"/>
    </row>
    <row r="33" spans="1:14" ht="15.95" customHeight="1" x14ac:dyDescent="0.2">
      <c r="A33" s="96" t="s">
        <v>22</v>
      </c>
      <c r="B33" s="204">
        <v>232</v>
      </c>
      <c r="C33" s="205">
        <v>103</v>
      </c>
      <c r="D33" s="205">
        <v>12</v>
      </c>
      <c r="E33" s="205">
        <v>0</v>
      </c>
      <c r="F33" s="205">
        <v>0</v>
      </c>
      <c r="G33" s="205">
        <v>30</v>
      </c>
      <c r="H33" s="205">
        <v>161</v>
      </c>
      <c r="I33" s="205">
        <v>15</v>
      </c>
      <c r="J33" s="107">
        <v>56</v>
      </c>
      <c r="K33" s="97"/>
      <c r="L33" s="97"/>
      <c r="M33" s="97"/>
      <c r="N33" s="97"/>
    </row>
    <row r="34" spans="1:14" ht="15.95" customHeight="1" x14ac:dyDescent="0.2">
      <c r="A34" s="96" t="s">
        <v>23</v>
      </c>
      <c r="B34" s="204">
        <v>275</v>
      </c>
      <c r="C34" s="205">
        <v>140</v>
      </c>
      <c r="D34" s="205">
        <v>14</v>
      </c>
      <c r="E34" s="205">
        <v>1</v>
      </c>
      <c r="F34" s="205">
        <v>1</v>
      </c>
      <c r="G34" s="205">
        <v>45</v>
      </c>
      <c r="H34" s="205">
        <v>193</v>
      </c>
      <c r="I34" s="205">
        <v>28</v>
      </c>
      <c r="J34" s="107">
        <v>54</v>
      </c>
      <c r="K34" s="97"/>
      <c r="L34" s="97"/>
      <c r="M34" s="97"/>
      <c r="N34" s="97"/>
    </row>
    <row r="35" spans="1:14" ht="15.95" customHeight="1" x14ac:dyDescent="0.2">
      <c r="A35" s="96" t="s">
        <v>24</v>
      </c>
      <c r="B35" s="204">
        <v>654</v>
      </c>
      <c r="C35" s="205">
        <v>307</v>
      </c>
      <c r="D35" s="205">
        <v>51</v>
      </c>
      <c r="E35" s="205">
        <v>2</v>
      </c>
      <c r="F35" s="205">
        <v>0</v>
      </c>
      <c r="G35" s="205">
        <v>94</v>
      </c>
      <c r="H35" s="205">
        <v>464</v>
      </c>
      <c r="I35" s="205">
        <v>30</v>
      </c>
      <c r="J35" s="107">
        <v>160</v>
      </c>
      <c r="K35" s="97"/>
      <c r="L35" s="97"/>
      <c r="M35" s="97"/>
      <c r="N35" s="97"/>
    </row>
    <row r="36" spans="1:14" ht="15.95" customHeight="1" x14ac:dyDescent="0.2">
      <c r="A36" s="96" t="s">
        <v>25</v>
      </c>
      <c r="B36" s="204">
        <v>115</v>
      </c>
      <c r="C36" s="205">
        <v>72</v>
      </c>
      <c r="D36" s="205">
        <v>5</v>
      </c>
      <c r="E36" s="205">
        <v>0</v>
      </c>
      <c r="F36" s="205">
        <v>0</v>
      </c>
      <c r="G36" s="205">
        <v>32</v>
      </c>
      <c r="H36" s="205">
        <v>95</v>
      </c>
      <c r="I36" s="205">
        <v>4</v>
      </c>
      <c r="J36" s="107">
        <v>16</v>
      </c>
      <c r="K36" s="97"/>
      <c r="L36" s="97"/>
      <c r="M36" s="97"/>
      <c r="N36" s="97"/>
    </row>
    <row r="37" spans="1:14" ht="15.95" customHeight="1" x14ac:dyDescent="0.2">
      <c r="A37" s="99" t="s">
        <v>26</v>
      </c>
      <c r="B37" s="206">
        <v>364</v>
      </c>
      <c r="C37" s="207">
        <v>179</v>
      </c>
      <c r="D37" s="207">
        <v>29</v>
      </c>
      <c r="E37" s="207">
        <v>2</v>
      </c>
      <c r="F37" s="207">
        <v>1</v>
      </c>
      <c r="G37" s="207">
        <v>45</v>
      </c>
      <c r="H37" s="207">
        <v>264</v>
      </c>
      <c r="I37" s="207">
        <v>26</v>
      </c>
      <c r="J37" s="108">
        <v>74</v>
      </c>
      <c r="K37" s="97"/>
      <c r="L37" s="97"/>
      <c r="M37" s="97"/>
      <c r="N37" s="97"/>
    </row>
    <row r="38" spans="1:14" ht="15.95" customHeight="1" x14ac:dyDescent="0.2">
      <c r="A38" s="100" t="s">
        <v>27</v>
      </c>
      <c r="B38" s="211">
        <v>2415</v>
      </c>
      <c r="C38" s="209">
        <v>1215</v>
      </c>
      <c r="D38" s="209">
        <v>139</v>
      </c>
      <c r="E38" s="209">
        <v>13</v>
      </c>
      <c r="F38" s="209">
        <v>4</v>
      </c>
      <c r="G38" s="209">
        <v>357</v>
      </c>
      <c r="H38" s="209">
        <v>1764</v>
      </c>
      <c r="I38" s="209">
        <v>142</v>
      </c>
      <c r="J38" s="109">
        <v>509</v>
      </c>
      <c r="K38" s="97"/>
      <c r="L38" s="97"/>
      <c r="M38" s="97"/>
      <c r="N38" s="97"/>
    </row>
    <row r="39" spans="1:14" ht="15.95" customHeight="1" x14ac:dyDescent="0.2">
      <c r="A39" s="96" t="s">
        <v>28</v>
      </c>
      <c r="B39" s="210">
        <v>472</v>
      </c>
      <c r="C39" s="205">
        <v>217</v>
      </c>
      <c r="D39" s="205">
        <v>12</v>
      </c>
      <c r="E39" s="205">
        <v>5</v>
      </c>
      <c r="F39" s="205">
        <v>1</v>
      </c>
      <c r="G39" s="205">
        <v>52</v>
      </c>
      <c r="H39" s="205">
        <v>304</v>
      </c>
      <c r="I39" s="205">
        <v>84</v>
      </c>
      <c r="J39" s="107">
        <v>84</v>
      </c>
      <c r="K39" s="97"/>
      <c r="L39" s="97"/>
      <c r="M39" s="97"/>
      <c r="N39" s="97"/>
    </row>
    <row r="40" spans="1:14" ht="15.95" customHeight="1" x14ac:dyDescent="0.2">
      <c r="A40" s="96" t="s">
        <v>29</v>
      </c>
      <c r="B40" s="204">
        <v>464</v>
      </c>
      <c r="C40" s="205">
        <v>221</v>
      </c>
      <c r="D40" s="205">
        <v>15</v>
      </c>
      <c r="E40" s="205">
        <v>11</v>
      </c>
      <c r="F40" s="205">
        <v>1</v>
      </c>
      <c r="G40" s="205">
        <v>66</v>
      </c>
      <c r="H40" s="205">
        <v>306</v>
      </c>
      <c r="I40" s="205">
        <v>73</v>
      </c>
      <c r="J40" s="107">
        <v>85</v>
      </c>
      <c r="K40" s="97"/>
      <c r="L40" s="97"/>
      <c r="M40" s="97"/>
      <c r="N40" s="97"/>
    </row>
    <row r="41" spans="1:14" ht="15.95" customHeight="1" x14ac:dyDescent="0.2">
      <c r="A41" s="96" t="s">
        <v>30</v>
      </c>
      <c r="B41" s="204">
        <v>655</v>
      </c>
      <c r="C41" s="205">
        <v>330</v>
      </c>
      <c r="D41" s="205">
        <v>20</v>
      </c>
      <c r="E41" s="205">
        <v>8</v>
      </c>
      <c r="F41" s="205">
        <v>4</v>
      </c>
      <c r="G41" s="205">
        <v>90</v>
      </c>
      <c r="H41" s="205">
        <v>418</v>
      </c>
      <c r="I41" s="205">
        <v>102</v>
      </c>
      <c r="J41" s="107">
        <v>135</v>
      </c>
      <c r="K41" s="97"/>
      <c r="L41" s="97"/>
      <c r="M41" s="97"/>
      <c r="N41" s="97"/>
    </row>
    <row r="42" spans="1:14" ht="15.95" customHeight="1" x14ac:dyDescent="0.2">
      <c r="A42" s="96" t="s">
        <v>31</v>
      </c>
      <c r="B42" s="204">
        <v>560</v>
      </c>
      <c r="C42" s="205">
        <v>271</v>
      </c>
      <c r="D42" s="205">
        <v>10</v>
      </c>
      <c r="E42" s="205">
        <v>3</v>
      </c>
      <c r="F42" s="205">
        <v>0</v>
      </c>
      <c r="G42" s="205">
        <v>55</v>
      </c>
      <c r="H42" s="205">
        <v>336</v>
      </c>
      <c r="I42" s="205">
        <v>78</v>
      </c>
      <c r="J42" s="107">
        <v>146</v>
      </c>
      <c r="K42" s="97"/>
      <c r="L42" s="97"/>
      <c r="M42" s="97"/>
      <c r="N42" s="97"/>
    </row>
    <row r="43" spans="1:14" ht="15.95" customHeight="1" x14ac:dyDescent="0.2">
      <c r="A43" s="96" t="s">
        <v>32</v>
      </c>
      <c r="B43" s="212">
        <v>341</v>
      </c>
      <c r="C43" s="213">
        <v>162</v>
      </c>
      <c r="D43" s="213">
        <v>14</v>
      </c>
      <c r="E43" s="213">
        <v>1</v>
      </c>
      <c r="F43" s="213">
        <v>3</v>
      </c>
      <c r="G43" s="213">
        <v>41</v>
      </c>
      <c r="H43" s="213">
        <v>149</v>
      </c>
      <c r="I43" s="213">
        <v>55</v>
      </c>
      <c r="J43" s="110">
        <v>137</v>
      </c>
      <c r="K43" s="97"/>
      <c r="L43" s="97"/>
      <c r="M43" s="97"/>
      <c r="N43" s="97"/>
    </row>
    <row r="44" spans="1:14" ht="15.95" customHeight="1" x14ac:dyDescent="0.2">
      <c r="A44" s="96" t="s">
        <v>33</v>
      </c>
      <c r="B44" s="204">
        <v>259</v>
      </c>
      <c r="C44" s="205">
        <v>132</v>
      </c>
      <c r="D44" s="205">
        <v>14</v>
      </c>
      <c r="E44" s="205">
        <v>1</v>
      </c>
      <c r="F44" s="205">
        <v>0</v>
      </c>
      <c r="G44" s="205">
        <v>32</v>
      </c>
      <c r="H44" s="205">
        <v>170</v>
      </c>
      <c r="I44" s="205">
        <v>26</v>
      </c>
      <c r="J44" s="107">
        <v>63</v>
      </c>
      <c r="K44" s="97"/>
      <c r="L44" s="97"/>
      <c r="M44" s="97"/>
      <c r="N44" s="97"/>
    </row>
    <row r="45" spans="1:14" ht="15.95" customHeight="1" x14ac:dyDescent="0.2">
      <c r="A45" s="99" t="s">
        <v>34</v>
      </c>
      <c r="B45" s="206">
        <v>236</v>
      </c>
      <c r="C45" s="207">
        <v>108</v>
      </c>
      <c r="D45" s="207">
        <v>9</v>
      </c>
      <c r="E45" s="207">
        <v>3</v>
      </c>
      <c r="F45" s="207">
        <v>0</v>
      </c>
      <c r="G45" s="207">
        <v>40</v>
      </c>
      <c r="H45" s="207">
        <v>146</v>
      </c>
      <c r="I45" s="207">
        <v>56</v>
      </c>
      <c r="J45" s="108">
        <v>34</v>
      </c>
      <c r="K45" s="97"/>
      <c r="L45" s="97"/>
      <c r="M45" s="97"/>
      <c r="N45" s="97"/>
    </row>
    <row r="46" spans="1:14" ht="15.95" customHeight="1" x14ac:dyDescent="0.2">
      <c r="A46" s="100" t="s">
        <v>35</v>
      </c>
      <c r="B46" s="208">
        <v>2987</v>
      </c>
      <c r="C46" s="209">
        <v>1441</v>
      </c>
      <c r="D46" s="209">
        <v>94</v>
      </c>
      <c r="E46" s="209">
        <v>32</v>
      </c>
      <c r="F46" s="209">
        <v>9</v>
      </c>
      <c r="G46" s="209">
        <v>376</v>
      </c>
      <c r="H46" s="209">
        <v>1829</v>
      </c>
      <c r="I46" s="209">
        <v>474</v>
      </c>
      <c r="J46" s="109">
        <v>684</v>
      </c>
      <c r="K46" s="97"/>
      <c r="L46" s="97"/>
      <c r="M46" s="97"/>
      <c r="N46" s="97"/>
    </row>
    <row r="47" spans="1:14" ht="15.95" customHeight="1" x14ac:dyDescent="0.2">
      <c r="A47" s="96" t="s">
        <v>36</v>
      </c>
      <c r="B47" s="210">
        <v>104</v>
      </c>
      <c r="C47" s="205">
        <v>49</v>
      </c>
      <c r="D47" s="205">
        <v>3</v>
      </c>
      <c r="E47" s="205">
        <v>3</v>
      </c>
      <c r="F47" s="205">
        <v>0</v>
      </c>
      <c r="G47" s="205">
        <v>23</v>
      </c>
      <c r="H47" s="205">
        <v>72</v>
      </c>
      <c r="I47" s="205">
        <v>9</v>
      </c>
      <c r="J47" s="107">
        <v>23</v>
      </c>
      <c r="K47" s="97"/>
      <c r="L47" s="97"/>
      <c r="M47" s="97"/>
      <c r="N47" s="97"/>
    </row>
    <row r="48" spans="1:14" ht="15.95" customHeight="1" x14ac:dyDescent="0.2">
      <c r="A48" s="96" t="s">
        <v>37</v>
      </c>
      <c r="B48" s="204">
        <v>332</v>
      </c>
      <c r="C48" s="205">
        <v>157</v>
      </c>
      <c r="D48" s="205">
        <v>20</v>
      </c>
      <c r="E48" s="205">
        <v>3</v>
      </c>
      <c r="F48" s="205">
        <v>0</v>
      </c>
      <c r="G48" s="205">
        <v>50</v>
      </c>
      <c r="H48" s="205">
        <v>243</v>
      </c>
      <c r="I48" s="205">
        <v>22</v>
      </c>
      <c r="J48" s="107">
        <v>67</v>
      </c>
      <c r="K48" s="97"/>
      <c r="L48" s="97"/>
      <c r="M48" s="97"/>
      <c r="N48" s="97"/>
    </row>
    <row r="49" spans="1:14" ht="15.95" customHeight="1" x14ac:dyDescent="0.2">
      <c r="A49" s="96" t="s">
        <v>38</v>
      </c>
      <c r="B49" s="204">
        <v>179</v>
      </c>
      <c r="C49" s="205">
        <v>88</v>
      </c>
      <c r="D49" s="205">
        <v>5</v>
      </c>
      <c r="E49" s="205">
        <v>0</v>
      </c>
      <c r="F49" s="205">
        <v>0</v>
      </c>
      <c r="G49" s="205">
        <v>27</v>
      </c>
      <c r="H49" s="205">
        <v>136</v>
      </c>
      <c r="I49" s="205">
        <v>12</v>
      </c>
      <c r="J49" s="107">
        <v>31</v>
      </c>
      <c r="K49" s="97"/>
      <c r="L49" s="97"/>
      <c r="M49" s="97"/>
      <c r="N49" s="97"/>
    </row>
    <row r="50" spans="1:14" ht="15.95" customHeight="1" x14ac:dyDescent="0.2">
      <c r="A50" s="96" t="s">
        <v>39</v>
      </c>
      <c r="B50" s="204">
        <v>113</v>
      </c>
      <c r="C50" s="205">
        <v>52</v>
      </c>
      <c r="D50" s="205">
        <v>2</v>
      </c>
      <c r="E50" s="205">
        <v>2</v>
      </c>
      <c r="F50" s="205">
        <v>0</v>
      </c>
      <c r="G50" s="205">
        <v>14</v>
      </c>
      <c r="H50" s="205">
        <v>80</v>
      </c>
      <c r="I50" s="205">
        <v>9</v>
      </c>
      <c r="J50" s="107">
        <v>24</v>
      </c>
      <c r="K50" s="97"/>
      <c r="L50" s="97"/>
      <c r="M50" s="97"/>
      <c r="N50" s="97"/>
    </row>
    <row r="51" spans="1:14" ht="15.95" customHeight="1" x14ac:dyDescent="0.2">
      <c r="A51" s="96" t="s">
        <v>40</v>
      </c>
      <c r="B51" s="204">
        <v>255</v>
      </c>
      <c r="C51" s="205">
        <v>130</v>
      </c>
      <c r="D51" s="205">
        <v>6</v>
      </c>
      <c r="E51" s="205">
        <v>4</v>
      </c>
      <c r="F51" s="205">
        <v>2</v>
      </c>
      <c r="G51" s="205">
        <v>45</v>
      </c>
      <c r="H51" s="205">
        <v>202</v>
      </c>
      <c r="I51" s="205">
        <v>4</v>
      </c>
      <c r="J51" s="107">
        <v>49</v>
      </c>
      <c r="K51" s="97"/>
      <c r="L51" s="97"/>
      <c r="M51" s="97"/>
      <c r="N51" s="97"/>
    </row>
    <row r="52" spans="1:14" ht="15.95" customHeight="1" x14ac:dyDescent="0.2">
      <c r="A52" s="96" t="s">
        <v>41</v>
      </c>
      <c r="B52" s="204">
        <v>445</v>
      </c>
      <c r="C52" s="205">
        <v>197</v>
      </c>
      <c r="D52" s="205">
        <v>15</v>
      </c>
      <c r="E52" s="205">
        <v>1</v>
      </c>
      <c r="F52" s="205">
        <v>1</v>
      </c>
      <c r="G52" s="205">
        <v>63</v>
      </c>
      <c r="H52" s="205">
        <v>271</v>
      </c>
      <c r="I52" s="205">
        <v>86</v>
      </c>
      <c r="J52" s="107">
        <v>88</v>
      </c>
      <c r="K52" s="97"/>
      <c r="L52" s="97"/>
      <c r="M52" s="97"/>
      <c r="N52" s="97"/>
    </row>
    <row r="53" spans="1:14" ht="15.95" customHeight="1" x14ac:dyDescent="0.2">
      <c r="A53" s="96" t="s">
        <v>42</v>
      </c>
      <c r="B53" s="204">
        <v>211</v>
      </c>
      <c r="C53" s="205">
        <v>111</v>
      </c>
      <c r="D53" s="205">
        <v>16</v>
      </c>
      <c r="E53" s="205">
        <v>2</v>
      </c>
      <c r="F53" s="205">
        <v>0</v>
      </c>
      <c r="G53" s="205">
        <v>39</v>
      </c>
      <c r="H53" s="205">
        <v>138</v>
      </c>
      <c r="I53" s="205">
        <v>14</v>
      </c>
      <c r="J53" s="107">
        <v>59</v>
      </c>
      <c r="K53" s="97"/>
      <c r="L53" s="97"/>
      <c r="M53" s="97"/>
      <c r="N53" s="97"/>
    </row>
    <row r="54" spans="1:14" ht="15.95" customHeight="1" x14ac:dyDescent="0.2">
      <c r="A54" s="96" t="s">
        <v>43</v>
      </c>
      <c r="B54" s="204">
        <v>232</v>
      </c>
      <c r="C54" s="205">
        <v>95</v>
      </c>
      <c r="D54" s="205">
        <v>11</v>
      </c>
      <c r="E54" s="205">
        <v>1</v>
      </c>
      <c r="F54" s="205">
        <v>0</v>
      </c>
      <c r="G54" s="205">
        <v>26</v>
      </c>
      <c r="H54" s="205">
        <v>151</v>
      </c>
      <c r="I54" s="205">
        <v>26</v>
      </c>
      <c r="J54" s="107">
        <v>55</v>
      </c>
      <c r="K54" s="97"/>
      <c r="L54" s="97"/>
      <c r="M54" s="97"/>
      <c r="N54" s="97"/>
    </row>
    <row r="55" spans="1:14" s="33" customFormat="1" ht="15.95" customHeight="1" x14ac:dyDescent="0.2">
      <c r="A55" s="96" t="s">
        <v>44</v>
      </c>
      <c r="B55" s="204">
        <v>61</v>
      </c>
      <c r="C55" s="205">
        <v>24</v>
      </c>
      <c r="D55" s="205">
        <v>5</v>
      </c>
      <c r="E55" s="205">
        <v>0</v>
      </c>
      <c r="F55" s="205">
        <v>0</v>
      </c>
      <c r="G55" s="205">
        <v>5</v>
      </c>
      <c r="H55" s="205">
        <v>43</v>
      </c>
      <c r="I55" s="205">
        <v>8</v>
      </c>
      <c r="J55" s="107">
        <v>10</v>
      </c>
      <c r="K55" s="101"/>
      <c r="L55" s="101"/>
      <c r="M55" s="101"/>
      <c r="N55" s="101"/>
    </row>
    <row r="56" spans="1:14" ht="15.95" customHeight="1" x14ac:dyDescent="0.2">
      <c r="A56" s="96" t="s">
        <v>45</v>
      </c>
      <c r="B56" s="204">
        <v>165</v>
      </c>
      <c r="C56" s="205">
        <v>77</v>
      </c>
      <c r="D56" s="205">
        <v>5</v>
      </c>
      <c r="E56" s="205">
        <v>1</v>
      </c>
      <c r="F56" s="205">
        <v>0</v>
      </c>
      <c r="G56" s="205">
        <v>24</v>
      </c>
      <c r="H56" s="205">
        <v>103</v>
      </c>
      <c r="I56" s="205">
        <v>4</v>
      </c>
      <c r="J56" s="107">
        <v>58</v>
      </c>
      <c r="K56" s="97"/>
      <c r="L56" s="97"/>
      <c r="M56" s="97"/>
      <c r="N56" s="97"/>
    </row>
    <row r="57" spans="1:14" ht="15.95" customHeight="1" x14ac:dyDescent="0.2">
      <c r="A57" s="99" t="s">
        <v>46</v>
      </c>
      <c r="B57" s="206">
        <v>503</v>
      </c>
      <c r="C57" s="207">
        <v>253</v>
      </c>
      <c r="D57" s="207">
        <v>16</v>
      </c>
      <c r="E57" s="207">
        <v>1</v>
      </c>
      <c r="F57" s="207">
        <v>0</v>
      </c>
      <c r="G57" s="207">
        <v>68</v>
      </c>
      <c r="H57" s="207">
        <v>356</v>
      </c>
      <c r="I57" s="207">
        <v>43</v>
      </c>
      <c r="J57" s="108">
        <v>104</v>
      </c>
      <c r="K57" s="97"/>
      <c r="L57" s="97"/>
      <c r="M57" s="97"/>
      <c r="N57" s="97"/>
    </row>
    <row r="58" spans="1:14" ht="15.95" customHeight="1" thickBot="1" x14ac:dyDescent="0.25">
      <c r="A58" s="102" t="s">
        <v>47</v>
      </c>
      <c r="B58" s="214">
        <v>2600</v>
      </c>
      <c r="C58" s="215">
        <v>1233</v>
      </c>
      <c r="D58" s="215">
        <v>104</v>
      </c>
      <c r="E58" s="215">
        <v>18</v>
      </c>
      <c r="F58" s="215">
        <v>3</v>
      </c>
      <c r="G58" s="215">
        <v>384</v>
      </c>
      <c r="H58" s="215">
        <v>1795</v>
      </c>
      <c r="I58" s="215">
        <v>237</v>
      </c>
      <c r="J58" s="111">
        <v>568</v>
      </c>
      <c r="K58" s="97"/>
      <c r="L58" s="97"/>
      <c r="M58" s="97"/>
      <c r="N58" s="97"/>
    </row>
    <row r="59" spans="1:14" ht="15.95" customHeight="1" x14ac:dyDescent="0.2">
      <c r="A59" s="103" t="s">
        <v>48</v>
      </c>
      <c r="B59" s="204">
        <v>481</v>
      </c>
      <c r="C59" s="205">
        <v>247</v>
      </c>
      <c r="D59" s="205">
        <v>25</v>
      </c>
      <c r="E59" s="205">
        <v>0</v>
      </c>
      <c r="F59" s="205">
        <v>2</v>
      </c>
      <c r="G59" s="205">
        <v>66</v>
      </c>
      <c r="H59" s="205">
        <v>300</v>
      </c>
      <c r="I59" s="205">
        <v>88</v>
      </c>
      <c r="J59" s="107">
        <v>93</v>
      </c>
      <c r="K59" s="97"/>
      <c r="L59" s="97"/>
      <c r="M59" s="97"/>
      <c r="N59" s="97"/>
    </row>
    <row r="60" spans="1:14" ht="15.95" customHeight="1" x14ac:dyDescent="0.2">
      <c r="A60" s="96" t="s">
        <v>49</v>
      </c>
      <c r="B60" s="204">
        <v>82</v>
      </c>
      <c r="C60" s="205">
        <v>46</v>
      </c>
      <c r="D60" s="205">
        <v>6</v>
      </c>
      <c r="E60" s="205">
        <v>0</v>
      </c>
      <c r="F60" s="205">
        <v>0</v>
      </c>
      <c r="G60" s="205">
        <v>11</v>
      </c>
      <c r="H60" s="205">
        <v>54</v>
      </c>
      <c r="I60" s="205">
        <v>14</v>
      </c>
      <c r="J60" s="107">
        <v>14</v>
      </c>
      <c r="K60" s="97"/>
      <c r="L60" s="97"/>
      <c r="M60" s="97"/>
      <c r="N60" s="97"/>
    </row>
    <row r="61" spans="1:14" ht="15.95" customHeight="1" x14ac:dyDescent="0.2">
      <c r="A61" s="96" t="s">
        <v>50</v>
      </c>
      <c r="B61" s="204">
        <v>387</v>
      </c>
      <c r="C61" s="205">
        <v>163</v>
      </c>
      <c r="D61" s="205">
        <v>13</v>
      </c>
      <c r="E61" s="205">
        <v>1</v>
      </c>
      <c r="F61" s="205">
        <v>4</v>
      </c>
      <c r="G61" s="205">
        <v>35</v>
      </c>
      <c r="H61" s="205">
        <v>202</v>
      </c>
      <c r="I61" s="205">
        <v>101</v>
      </c>
      <c r="J61" s="107">
        <v>84</v>
      </c>
      <c r="K61" s="97"/>
      <c r="L61" s="97"/>
      <c r="M61" s="97"/>
      <c r="N61" s="97"/>
    </row>
    <row r="62" spans="1:14" ht="15.95" customHeight="1" x14ac:dyDescent="0.2">
      <c r="A62" s="96" t="s">
        <v>51</v>
      </c>
      <c r="B62" s="204">
        <v>150</v>
      </c>
      <c r="C62" s="205">
        <v>76</v>
      </c>
      <c r="D62" s="205">
        <v>8</v>
      </c>
      <c r="E62" s="205">
        <v>3</v>
      </c>
      <c r="F62" s="205">
        <v>1</v>
      </c>
      <c r="G62" s="205">
        <v>25</v>
      </c>
      <c r="H62" s="205">
        <v>85</v>
      </c>
      <c r="I62" s="205">
        <v>30</v>
      </c>
      <c r="J62" s="107">
        <v>35</v>
      </c>
      <c r="K62" s="97"/>
      <c r="L62" s="97"/>
      <c r="M62" s="97"/>
      <c r="N62" s="97"/>
    </row>
    <row r="63" spans="1:14" ht="15.95" customHeight="1" x14ac:dyDescent="0.2">
      <c r="A63" s="96" t="s">
        <v>52</v>
      </c>
      <c r="B63" s="204">
        <v>117</v>
      </c>
      <c r="C63" s="205">
        <v>50</v>
      </c>
      <c r="D63" s="205">
        <v>4</v>
      </c>
      <c r="E63" s="205">
        <v>0</v>
      </c>
      <c r="F63" s="205">
        <v>1</v>
      </c>
      <c r="G63" s="205">
        <v>17</v>
      </c>
      <c r="H63" s="205">
        <v>77</v>
      </c>
      <c r="I63" s="205">
        <v>13</v>
      </c>
      <c r="J63" s="107">
        <v>27</v>
      </c>
      <c r="K63" s="97"/>
      <c r="L63" s="97"/>
      <c r="M63" s="97"/>
      <c r="N63" s="97"/>
    </row>
    <row r="64" spans="1:14" ht="15.95" customHeight="1" x14ac:dyDescent="0.2">
      <c r="A64" s="96" t="s">
        <v>53</v>
      </c>
      <c r="B64" s="204">
        <v>326</v>
      </c>
      <c r="C64" s="205">
        <v>146</v>
      </c>
      <c r="D64" s="205">
        <v>7</v>
      </c>
      <c r="E64" s="205">
        <v>1</v>
      </c>
      <c r="F64" s="205">
        <v>4</v>
      </c>
      <c r="G64" s="205">
        <v>45</v>
      </c>
      <c r="H64" s="205">
        <v>166</v>
      </c>
      <c r="I64" s="205">
        <v>82</v>
      </c>
      <c r="J64" s="107">
        <v>78</v>
      </c>
      <c r="K64" s="97"/>
      <c r="L64" s="97"/>
      <c r="M64" s="97"/>
      <c r="N64" s="97"/>
    </row>
    <row r="65" spans="1:14" ht="15.95" customHeight="1" x14ac:dyDescent="0.2">
      <c r="A65" s="96" t="s">
        <v>54</v>
      </c>
      <c r="B65" s="204">
        <v>84</v>
      </c>
      <c r="C65" s="205">
        <v>34</v>
      </c>
      <c r="D65" s="205">
        <v>1</v>
      </c>
      <c r="E65" s="205">
        <v>3</v>
      </c>
      <c r="F65" s="205">
        <v>0</v>
      </c>
      <c r="G65" s="205">
        <v>9</v>
      </c>
      <c r="H65" s="205">
        <v>60</v>
      </c>
      <c r="I65" s="205">
        <v>10</v>
      </c>
      <c r="J65" s="107">
        <v>14</v>
      </c>
      <c r="K65" s="97"/>
      <c r="L65" s="97"/>
      <c r="M65" s="97"/>
      <c r="N65" s="97"/>
    </row>
    <row r="66" spans="1:14" ht="15.95" customHeight="1" x14ac:dyDescent="0.2">
      <c r="A66" s="96" t="s">
        <v>55</v>
      </c>
      <c r="B66" s="204">
        <v>204</v>
      </c>
      <c r="C66" s="205">
        <v>91</v>
      </c>
      <c r="D66" s="205">
        <v>12</v>
      </c>
      <c r="E66" s="205">
        <v>2</v>
      </c>
      <c r="F66" s="205">
        <v>5</v>
      </c>
      <c r="G66" s="205">
        <v>17</v>
      </c>
      <c r="H66" s="205">
        <v>94</v>
      </c>
      <c r="I66" s="205">
        <v>54</v>
      </c>
      <c r="J66" s="107">
        <v>56</v>
      </c>
      <c r="K66" s="97"/>
      <c r="L66" s="97"/>
      <c r="M66" s="97"/>
      <c r="N66" s="97"/>
    </row>
    <row r="67" spans="1:14" ht="15.95" customHeight="1" x14ac:dyDescent="0.2">
      <c r="A67" s="96" t="s">
        <v>56</v>
      </c>
      <c r="B67" s="204">
        <v>412</v>
      </c>
      <c r="C67" s="205">
        <v>173</v>
      </c>
      <c r="D67" s="205">
        <v>12</v>
      </c>
      <c r="E67" s="205">
        <v>2</v>
      </c>
      <c r="F67" s="205">
        <v>10</v>
      </c>
      <c r="G67" s="205">
        <v>41</v>
      </c>
      <c r="H67" s="205">
        <v>151</v>
      </c>
      <c r="I67" s="205">
        <v>165</v>
      </c>
      <c r="J67" s="107">
        <v>96</v>
      </c>
      <c r="K67" s="97"/>
      <c r="L67" s="97"/>
      <c r="M67" s="97"/>
      <c r="N67" s="97"/>
    </row>
    <row r="68" spans="1:14" ht="15.95" customHeight="1" x14ac:dyDescent="0.2">
      <c r="A68" s="96" t="s">
        <v>57</v>
      </c>
      <c r="B68" s="204">
        <v>205</v>
      </c>
      <c r="C68" s="205">
        <v>94</v>
      </c>
      <c r="D68" s="205">
        <v>22</v>
      </c>
      <c r="E68" s="205">
        <v>2</v>
      </c>
      <c r="F68" s="205">
        <v>0</v>
      </c>
      <c r="G68" s="205">
        <v>20</v>
      </c>
      <c r="H68" s="205">
        <v>143</v>
      </c>
      <c r="I68" s="205">
        <v>19</v>
      </c>
      <c r="J68" s="107">
        <v>43</v>
      </c>
      <c r="K68" s="97"/>
      <c r="L68" s="97"/>
      <c r="M68" s="97"/>
      <c r="N68" s="97"/>
    </row>
    <row r="69" spans="1:14" ht="15.95" customHeight="1" x14ac:dyDescent="0.2">
      <c r="A69" s="96" t="s">
        <v>58</v>
      </c>
      <c r="B69" s="204">
        <v>242</v>
      </c>
      <c r="C69" s="205">
        <v>125</v>
      </c>
      <c r="D69" s="205">
        <v>8</v>
      </c>
      <c r="E69" s="205">
        <v>1</v>
      </c>
      <c r="F69" s="205">
        <v>1</v>
      </c>
      <c r="G69" s="205">
        <v>27</v>
      </c>
      <c r="H69" s="205">
        <v>152</v>
      </c>
      <c r="I69" s="205">
        <v>48</v>
      </c>
      <c r="J69" s="107">
        <v>42</v>
      </c>
      <c r="K69" s="97"/>
      <c r="L69" s="97"/>
      <c r="M69" s="97"/>
      <c r="N69" s="97"/>
    </row>
    <row r="70" spans="1:14" ht="15.95" customHeight="1" x14ac:dyDescent="0.2">
      <c r="A70" s="96" t="s">
        <v>59</v>
      </c>
      <c r="B70" s="204">
        <v>107</v>
      </c>
      <c r="C70" s="205">
        <v>47</v>
      </c>
      <c r="D70" s="205">
        <v>2</v>
      </c>
      <c r="E70" s="205">
        <v>0</v>
      </c>
      <c r="F70" s="205">
        <v>0</v>
      </c>
      <c r="G70" s="205">
        <v>18</v>
      </c>
      <c r="H70" s="205">
        <v>67</v>
      </c>
      <c r="I70" s="205">
        <v>14</v>
      </c>
      <c r="J70" s="107">
        <v>26</v>
      </c>
      <c r="K70" s="97"/>
      <c r="L70" s="97"/>
      <c r="M70" s="97"/>
      <c r="N70" s="97"/>
    </row>
    <row r="71" spans="1:14" ht="15.95" customHeight="1" x14ac:dyDescent="0.2">
      <c r="A71" s="96" t="s">
        <v>60</v>
      </c>
      <c r="B71" s="206">
        <v>216</v>
      </c>
      <c r="C71" s="207">
        <v>110</v>
      </c>
      <c r="D71" s="207">
        <v>14</v>
      </c>
      <c r="E71" s="207">
        <v>1</v>
      </c>
      <c r="F71" s="207">
        <v>0</v>
      </c>
      <c r="G71" s="207">
        <v>26</v>
      </c>
      <c r="H71" s="207">
        <v>129</v>
      </c>
      <c r="I71" s="207">
        <v>61</v>
      </c>
      <c r="J71" s="108">
        <v>26</v>
      </c>
      <c r="K71" s="97"/>
      <c r="L71" s="97"/>
      <c r="M71" s="97"/>
      <c r="N71" s="97"/>
    </row>
    <row r="72" spans="1:14" ht="15.95" customHeight="1" x14ac:dyDescent="0.2">
      <c r="A72" s="98" t="s">
        <v>61</v>
      </c>
      <c r="B72" s="216">
        <v>3013</v>
      </c>
      <c r="C72" s="209">
        <v>1402</v>
      </c>
      <c r="D72" s="209">
        <v>134</v>
      </c>
      <c r="E72" s="209">
        <v>16</v>
      </c>
      <c r="F72" s="209">
        <v>28</v>
      </c>
      <c r="G72" s="209">
        <v>357</v>
      </c>
      <c r="H72" s="209">
        <v>1680</v>
      </c>
      <c r="I72" s="209">
        <v>699</v>
      </c>
      <c r="J72" s="109">
        <v>634</v>
      </c>
      <c r="K72" s="97"/>
      <c r="L72" s="97"/>
      <c r="M72" s="97"/>
      <c r="N72" s="97"/>
    </row>
    <row r="73" spans="1:14" ht="15.95" customHeight="1" x14ac:dyDescent="0.2">
      <c r="A73" s="96" t="s">
        <v>62</v>
      </c>
      <c r="B73" s="204">
        <v>439</v>
      </c>
      <c r="C73" s="205">
        <v>171</v>
      </c>
      <c r="D73" s="205">
        <v>18</v>
      </c>
      <c r="E73" s="205">
        <v>0</v>
      </c>
      <c r="F73" s="205">
        <v>0</v>
      </c>
      <c r="G73" s="205">
        <v>80</v>
      </c>
      <c r="H73" s="205">
        <v>352</v>
      </c>
      <c r="I73" s="205">
        <v>11</v>
      </c>
      <c r="J73" s="107">
        <v>76</v>
      </c>
      <c r="K73" s="97"/>
      <c r="L73" s="97"/>
      <c r="M73" s="97"/>
      <c r="N73" s="97"/>
    </row>
    <row r="74" spans="1:14" ht="15.95" customHeight="1" x14ac:dyDescent="0.2">
      <c r="A74" s="96" t="s">
        <v>63</v>
      </c>
      <c r="B74" s="204">
        <v>297</v>
      </c>
      <c r="C74" s="205">
        <v>131</v>
      </c>
      <c r="D74" s="205">
        <v>9</v>
      </c>
      <c r="E74" s="205">
        <v>2</v>
      </c>
      <c r="F74" s="205">
        <v>1</v>
      </c>
      <c r="G74" s="205">
        <v>55</v>
      </c>
      <c r="H74" s="205">
        <v>197</v>
      </c>
      <c r="I74" s="205">
        <v>59</v>
      </c>
      <c r="J74" s="107">
        <v>41</v>
      </c>
      <c r="K74" s="97"/>
      <c r="L74" s="97"/>
      <c r="M74" s="97"/>
      <c r="N74" s="97"/>
    </row>
    <row r="75" spans="1:14" ht="15.95" customHeight="1" x14ac:dyDescent="0.2">
      <c r="A75" s="96" t="s">
        <v>64</v>
      </c>
      <c r="B75" s="204">
        <v>358</v>
      </c>
      <c r="C75" s="205">
        <v>121</v>
      </c>
      <c r="D75" s="205">
        <v>7</v>
      </c>
      <c r="E75" s="205">
        <v>2</v>
      </c>
      <c r="F75" s="205">
        <v>7</v>
      </c>
      <c r="G75" s="205">
        <v>58</v>
      </c>
      <c r="H75" s="205">
        <v>241</v>
      </c>
      <c r="I75" s="205">
        <v>26</v>
      </c>
      <c r="J75" s="107">
        <v>91</v>
      </c>
      <c r="K75" s="97"/>
      <c r="L75" s="97"/>
      <c r="M75" s="97"/>
      <c r="N75" s="97"/>
    </row>
    <row r="76" spans="1:14" ht="15.95" customHeight="1" x14ac:dyDescent="0.2">
      <c r="A76" s="96" t="s">
        <v>65</v>
      </c>
      <c r="B76" s="204">
        <v>118</v>
      </c>
      <c r="C76" s="205">
        <v>43</v>
      </c>
      <c r="D76" s="205">
        <v>4</v>
      </c>
      <c r="E76" s="205">
        <v>0</v>
      </c>
      <c r="F76" s="205">
        <v>1</v>
      </c>
      <c r="G76" s="205">
        <v>19</v>
      </c>
      <c r="H76" s="205">
        <v>81</v>
      </c>
      <c r="I76" s="205">
        <v>8</v>
      </c>
      <c r="J76" s="107">
        <v>29</v>
      </c>
      <c r="K76" s="97"/>
      <c r="L76" s="97"/>
      <c r="M76" s="97"/>
      <c r="N76" s="97"/>
    </row>
    <row r="77" spans="1:14" ht="15.95" customHeight="1" x14ac:dyDescent="0.2">
      <c r="A77" s="96" t="s">
        <v>66</v>
      </c>
      <c r="B77" s="204">
        <v>37</v>
      </c>
      <c r="C77" s="205">
        <v>7</v>
      </c>
      <c r="D77" s="205">
        <v>3</v>
      </c>
      <c r="E77" s="205">
        <v>0</v>
      </c>
      <c r="F77" s="205">
        <v>0</v>
      </c>
      <c r="G77" s="205">
        <v>7</v>
      </c>
      <c r="H77" s="205">
        <v>24</v>
      </c>
      <c r="I77" s="205">
        <v>2</v>
      </c>
      <c r="J77" s="107">
        <v>11</v>
      </c>
      <c r="K77" s="97"/>
      <c r="L77" s="97"/>
      <c r="M77" s="97"/>
      <c r="N77" s="97"/>
    </row>
    <row r="78" spans="1:14" ht="15.95" customHeight="1" x14ac:dyDescent="0.2">
      <c r="A78" s="96" t="s">
        <v>67</v>
      </c>
      <c r="B78" s="204">
        <v>437</v>
      </c>
      <c r="C78" s="205">
        <v>206</v>
      </c>
      <c r="D78" s="205">
        <v>13</v>
      </c>
      <c r="E78" s="205">
        <v>0</v>
      </c>
      <c r="F78" s="205">
        <v>1</v>
      </c>
      <c r="G78" s="205">
        <v>62</v>
      </c>
      <c r="H78" s="205">
        <v>338</v>
      </c>
      <c r="I78" s="205">
        <v>9</v>
      </c>
      <c r="J78" s="107">
        <v>90</v>
      </c>
      <c r="K78" s="97"/>
      <c r="L78" s="97"/>
      <c r="M78" s="97"/>
      <c r="N78" s="97"/>
    </row>
    <row r="79" spans="1:14" ht="15.95" customHeight="1" x14ac:dyDescent="0.2">
      <c r="A79" s="96" t="s">
        <v>68</v>
      </c>
      <c r="B79" s="204">
        <v>1058</v>
      </c>
      <c r="C79" s="205">
        <v>487</v>
      </c>
      <c r="D79" s="205">
        <v>49</v>
      </c>
      <c r="E79" s="205">
        <v>3</v>
      </c>
      <c r="F79" s="205">
        <v>44</v>
      </c>
      <c r="G79" s="205">
        <v>160</v>
      </c>
      <c r="H79" s="205">
        <v>546</v>
      </c>
      <c r="I79" s="205">
        <v>192</v>
      </c>
      <c r="J79" s="107">
        <v>320</v>
      </c>
      <c r="K79" s="97"/>
      <c r="L79" s="97"/>
      <c r="M79" s="97"/>
      <c r="N79" s="97"/>
    </row>
    <row r="80" spans="1:14" ht="15.95" customHeight="1" x14ac:dyDescent="0.2">
      <c r="A80" s="96" t="s">
        <v>69</v>
      </c>
      <c r="B80" s="204">
        <v>293</v>
      </c>
      <c r="C80" s="205">
        <v>121</v>
      </c>
      <c r="D80" s="205">
        <v>3</v>
      </c>
      <c r="E80" s="205">
        <v>1</v>
      </c>
      <c r="F80" s="205">
        <v>14</v>
      </c>
      <c r="G80" s="205">
        <v>49</v>
      </c>
      <c r="H80" s="205">
        <v>162</v>
      </c>
      <c r="I80" s="205">
        <v>74</v>
      </c>
      <c r="J80" s="107">
        <v>57</v>
      </c>
      <c r="K80" s="97"/>
      <c r="L80" s="97"/>
      <c r="M80" s="97"/>
      <c r="N80" s="97"/>
    </row>
    <row r="81" spans="1:14" ht="15.95" customHeight="1" x14ac:dyDescent="0.2">
      <c r="A81" s="96" t="s">
        <v>70</v>
      </c>
      <c r="B81" s="204">
        <v>206</v>
      </c>
      <c r="C81" s="205">
        <v>100</v>
      </c>
      <c r="D81" s="205">
        <v>2</v>
      </c>
      <c r="E81" s="205">
        <v>5</v>
      </c>
      <c r="F81" s="205">
        <v>1</v>
      </c>
      <c r="G81" s="205">
        <v>29</v>
      </c>
      <c r="H81" s="205">
        <v>145</v>
      </c>
      <c r="I81" s="205">
        <v>27</v>
      </c>
      <c r="J81" s="107">
        <v>34</v>
      </c>
      <c r="K81" s="97"/>
      <c r="L81" s="97"/>
      <c r="M81" s="97"/>
      <c r="N81" s="97"/>
    </row>
    <row r="82" spans="1:14" ht="15.95" customHeight="1" x14ac:dyDescent="0.2">
      <c r="A82" s="96" t="s">
        <v>71</v>
      </c>
      <c r="B82" s="204">
        <v>252</v>
      </c>
      <c r="C82" s="205">
        <v>127</v>
      </c>
      <c r="D82" s="205">
        <v>8</v>
      </c>
      <c r="E82" s="205">
        <v>1</v>
      </c>
      <c r="F82" s="205">
        <v>0</v>
      </c>
      <c r="G82" s="205">
        <v>51</v>
      </c>
      <c r="H82" s="205">
        <v>189</v>
      </c>
      <c r="I82" s="205">
        <v>25</v>
      </c>
      <c r="J82" s="107">
        <v>38</v>
      </c>
      <c r="K82" s="97"/>
      <c r="L82" s="97"/>
      <c r="M82" s="97"/>
      <c r="N82" s="97"/>
    </row>
    <row r="83" spans="1:14" ht="15.95" customHeight="1" x14ac:dyDescent="0.2">
      <c r="A83" s="96" t="s">
        <v>72</v>
      </c>
      <c r="B83" s="204">
        <v>126</v>
      </c>
      <c r="C83" s="205">
        <v>49</v>
      </c>
      <c r="D83" s="205">
        <v>3</v>
      </c>
      <c r="E83" s="205">
        <v>0</v>
      </c>
      <c r="F83" s="205">
        <v>0</v>
      </c>
      <c r="G83" s="205">
        <v>25</v>
      </c>
      <c r="H83" s="205">
        <v>96</v>
      </c>
      <c r="I83" s="205">
        <v>15</v>
      </c>
      <c r="J83" s="107">
        <v>15</v>
      </c>
      <c r="K83" s="97"/>
      <c r="L83" s="97"/>
      <c r="M83" s="97"/>
      <c r="N83" s="97"/>
    </row>
    <row r="84" spans="1:14" ht="15.95" customHeight="1" x14ac:dyDescent="0.2">
      <c r="A84" s="96" t="s">
        <v>73</v>
      </c>
      <c r="B84" s="204">
        <v>205</v>
      </c>
      <c r="C84" s="205">
        <v>84</v>
      </c>
      <c r="D84" s="205">
        <v>7</v>
      </c>
      <c r="E84" s="205">
        <v>1</v>
      </c>
      <c r="F84" s="205">
        <v>0</v>
      </c>
      <c r="G84" s="205">
        <v>26</v>
      </c>
      <c r="H84" s="205">
        <v>164</v>
      </c>
      <c r="I84" s="205">
        <v>11</v>
      </c>
      <c r="J84" s="107">
        <v>30</v>
      </c>
      <c r="K84" s="97"/>
      <c r="L84" s="97"/>
      <c r="M84" s="97"/>
      <c r="N84" s="97"/>
    </row>
    <row r="85" spans="1:14" ht="15.95" customHeight="1" x14ac:dyDescent="0.2">
      <c r="A85" s="96" t="s">
        <v>74</v>
      </c>
      <c r="B85" s="206">
        <v>449</v>
      </c>
      <c r="C85" s="207">
        <v>175</v>
      </c>
      <c r="D85" s="207">
        <v>20</v>
      </c>
      <c r="E85" s="207">
        <v>1</v>
      </c>
      <c r="F85" s="207">
        <v>7</v>
      </c>
      <c r="G85" s="207">
        <v>57</v>
      </c>
      <c r="H85" s="207">
        <v>284</v>
      </c>
      <c r="I85" s="207">
        <v>92</v>
      </c>
      <c r="J85" s="108">
        <v>73</v>
      </c>
      <c r="K85" s="97"/>
      <c r="L85" s="97"/>
      <c r="M85" s="97"/>
      <c r="N85" s="97"/>
    </row>
    <row r="86" spans="1:14" ht="15.95" customHeight="1" x14ac:dyDescent="0.2">
      <c r="A86" s="98" t="s">
        <v>75</v>
      </c>
      <c r="B86" s="216">
        <v>4275</v>
      </c>
      <c r="C86" s="209">
        <v>1822</v>
      </c>
      <c r="D86" s="209">
        <v>146</v>
      </c>
      <c r="E86" s="209">
        <v>16</v>
      </c>
      <c r="F86" s="209">
        <v>76</v>
      </c>
      <c r="G86" s="209">
        <v>678</v>
      </c>
      <c r="H86" s="209">
        <v>2819</v>
      </c>
      <c r="I86" s="209">
        <v>551</v>
      </c>
      <c r="J86" s="109">
        <v>905</v>
      </c>
      <c r="K86" s="97"/>
      <c r="L86" s="97"/>
      <c r="M86" s="97"/>
      <c r="N86" s="97"/>
    </row>
    <row r="87" spans="1:14" ht="15.95" customHeight="1" x14ac:dyDescent="0.2">
      <c r="A87" s="96" t="s">
        <v>76</v>
      </c>
      <c r="B87" s="204">
        <v>125</v>
      </c>
      <c r="C87" s="205">
        <v>48</v>
      </c>
      <c r="D87" s="205">
        <v>3</v>
      </c>
      <c r="E87" s="205">
        <v>0</v>
      </c>
      <c r="F87" s="205">
        <v>0</v>
      </c>
      <c r="G87" s="205">
        <v>17</v>
      </c>
      <c r="H87" s="205">
        <v>92</v>
      </c>
      <c r="I87" s="205">
        <v>8</v>
      </c>
      <c r="J87" s="107">
        <v>25</v>
      </c>
      <c r="K87" s="97"/>
      <c r="L87" s="97"/>
      <c r="M87" s="97"/>
      <c r="N87" s="97"/>
    </row>
    <row r="88" spans="1:14" ht="15.95" customHeight="1" x14ac:dyDescent="0.2">
      <c r="A88" s="96" t="s">
        <v>77</v>
      </c>
      <c r="B88" s="204">
        <v>204</v>
      </c>
      <c r="C88" s="205">
        <v>100</v>
      </c>
      <c r="D88" s="205">
        <v>6</v>
      </c>
      <c r="E88" s="205">
        <v>0</v>
      </c>
      <c r="F88" s="205">
        <v>1</v>
      </c>
      <c r="G88" s="205">
        <v>26</v>
      </c>
      <c r="H88" s="205">
        <v>142</v>
      </c>
      <c r="I88" s="205">
        <v>26</v>
      </c>
      <c r="J88" s="107">
        <v>36</v>
      </c>
      <c r="K88" s="97"/>
      <c r="L88" s="97"/>
      <c r="M88" s="97"/>
      <c r="N88" s="97"/>
    </row>
    <row r="89" spans="1:14" ht="15.95" customHeight="1" x14ac:dyDescent="0.2">
      <c r="A89" s="96" t="s">
        <v>78</v>
      </c>
      <c r="B89" s="204">
        <v>241</v>
      </c>
      <c r="C89" s="205">
        <v>145</v>
      </c>
      <c r="D89" s="205">
        <v>8</v>
      </c>
      <c r="E89" s="205">
        <v>1</v>
      </c>
      <c r="F89" s="205">
        <v>0</v>
      </c>
      <c r="G89" s="205">
        <v>32</v>
      </c>
      <c r="H89" s="205">
        <v>152</v>
      </c>
      <c r="I89" s="205">
        <v>38</v>
      </c>
      <c r="J89" s="107">
        <v>51</v>
      </c>
      <c r="K89" s="97"/>
      <c r="L89" s="97"/>
      <c r="M89" s="97"/>
      <c r="N89" s="97"/>
    </row>
    <row r="90" spans="1:14" ht="15.95" customHeight="1" x14ac:dyDescent="0.2">
      <c r="A90" s="96" t="s">
        <v>79</v>
      </c>
      <c r="B90" s="204">
        <v>106</v>
      </c>
      <c r="C90" s="205">
        <v>60</v>
      </c>
      <c r="D90" s="205">
        <v>1</v>
      </c>
      <c r="E90" s="205">
        <v>3</v>
      </c>
      <c r="F90" s="205">
        <v>0</v>
      </c>
      <c r="G90" s="205">
        <v>15</v>
      </c>
      <c r="H90" s="205">
        <v>68</v>
      </c>
      <c r="I90" s="205">
        <v>15</v>
      </c>
      <c r="J90" s="107">
        <v>23</v>
      </c>
      <c r="K90" s="97"/>
      <c r="L90" s="97"/>
      <c r="M90" s="97"/>
      <c r="N90" s="97"/>
    </row>
    <row r="91" spans="1:14" ht="15.95" customHeight="1" x14ac:dyDescent="0.2">
      <c r="A91" s="96" t="s">
        <v>80</v>
      </c>
      <c r="B91" s="204">
        <v>200</v>
      </c>
      <c r="C91" s="205">
        <v>119</v>
      </c>
      <c r="D91" s="205">
        <v>6</v>
      </c>
      <c r="E91" s="205">
        <v>1</v>
      </c>
      <c r="F91" s="205">
        <v>0</v>
      </c>
      <c r="G91" s="205">
        <v>31</v>
      </c>
      <c r="H91" s="205">
        <v>139</v>
      </c>
      <c r="I91" s="205">
        <v>27</v>
      </c>
      <c r="J91" s="107">
        <v>34</v>
      </c>
      <c r="K91" s="97"/>
      <c r="L91" s="97"/>
      <c r="M91" s="97"/>
      <c r="N91" s="97"/>
    </row>
    <row r="92" spans="1:14" ht="15.95" customHeight="1" x14ac:dyDescent="0.2">
      <c r="A92" s="96" t="s">
        <v>81</v>
      </c>
      <c r="B92" s="204">
        <v>474</v>
      </c>
      <c r="C92" s="205">
        <v>214</v>
      </c>
      <c r="D92" s="205">
        <v>5</v>
      </c>
      <c r="E92" s="205">
        <v>1</v>
      </c>
      <c r="F92" s="205">
        <v>1</v>
      </c>
      <c r="G92" s="205">
        <v>79</v>
      </c>
      <c r="H92" s="205">
        <v>282</v>
      </c>
      <c r="I92" s="205">
        <v>84</v>
      </c>
      <c r="J92" s="107">
        <v>108</v>
      </c>
      <c r="K92" s="97"/>
      <c r="L92" s="97"/>
      <c r="M92" s="97"/>
      <c r="N92" s="97"/>
    </row>
    <row r="93" spans="1:14" ht="15.95" customHeight="1" x14ac:dyDescent="0.2">
      <c r="A93" s="96" t="s">
        <v>82</v>
      </c>
      <c r="B93" s="204">
        <v>503</v>
      </c>
      <c r="C93" s="205">
        <v>222</v>
      </c>
      <c r="D93" s="205">
        <v>20</v>
      </c>
      <c r="E93" s="205">
        <v>0</v>
      </c>
      <c r="F93" s="205">
        <v>3</v>
      </c>
      <c r="G93" s="205">
        <v>72</v>
      </c>
      <c r="H93" s="205">
        <v>316</v>
      </c>
      <c r="I93" s="205">
        <v>86</v>
      </c>
      <c r="J93" s="107">
        <v>101</v>
      </c>
      <c r="K93" s="97"/>
      <c r="L93" s="97"/>
      <c r="M93" s="97"/>
      <c r="N93" s="97"/>
    </row>
    <row r="94" spans="1:14" ht="15.95" customHeight="1" x14ac:dyDescent="0.2">
      <c r="A94" s="96" t="s">
        <v>83</v>
      </c>
      <c r="B94" s="204">
        <v>308</v>
      </c>
      <c r="C94" s="205">
        <v>142</v>
      </c>
      <c r="D94" s="205">
        <v>5</v>
      </c>
      <c r="E94" s="205">
        <v>0</v>
      </c>
      <c r="F94" s="205">
        <v>3</v>
      </c>
      <c r="G94" s="205">
        <v>45</v>
      </c>
      <c r="H94" s="205">
        <v>159</v>
      </c>
      <c r="I94" s="205">
        <v>64</v>
      </c>
      <c r="J94" s="107">
        <v>85</v>
      </c>
      <c r="K94" s="97"/>
      <c r="L94" s="97"/>
      <c r="M94" s="97"/>
      <c r="N94" s="97"/>
    </row>
    <row r="95" spans="1:14" ht="15.95" customHeight="1" x14ac:dyDescent="0.2">
      <c r="A95" s="96" t="s">
        <v>84</v>
      </c>
      <c r="B95" s="204">
        <v>111</v>
      </c>
      <c r="C95" s="205">
        <v>61</v>
      </c>
      <c r="D95" s="205">
        <v>7</v>
      </c>
      <c r="E95" s="205">
        <v>2</v>
      </c>
      <c r="F95" s="205">
        <v>0</v>
      </c>
      <c r="G95" s="205">
        <v>22</v>
      </c>
      <c r="H95" s="205">
        <v>67</v>
      </c>
      <c r="I95" s="205">
        <v>16</v>
      </c>
      <c r="J95" s="107">
        <v>28</v>
      </c>
      <c r="K95" s="97"/>
      <c r="L95" s="97"/>
      <c r="M95" s="97"/>
      <c r="N95" s="97"/>
    </row>
    <row r="96" spans="1:14" ht="15.95" customHeight="1" x14ac:dyDescent="0.2">
      <c r="A96" s="96" t="s">
        <v>85</v>
      </c>
      <c r="B96" s="204">
        <v>441</v>
      </c>
      <c r="C96" s="205">
        <v>187</v>
      </c>
      <c r="D96" s="205">
        <v>24</v>
      </c>
      <c r="E96" s="205">
        <v>1</v>
      </c>
      <c r="F96" s="205">
        <v>5</v>
      </c>
      <c r="G96" s="205">
        <v>71</v>
      </c>
      <c r="H96" s="205">
        <v>235</v>
      </c>
      <c r="I96" s="205">
        <v>78</v>
      </c>
      <c r="J96" s="107">
        <v>128</v>
      </c>
      <c r="K96" s="97"/>
      <c r="L96" s="97"/>
      <c r="M96" s="97"/>
      <c r="N96" s="97"/>
    </row>
    <row r="97" spans="1:14" ht="15.95" customHeight="1" x14ac:dyDescent="0.2">
      <c r="A97" s="96" t="s">
        <v>86</v>
      </c>
      <c r="B97" s="206">
        <v>502</v>
      </c>
      <c r="C97" s="207">
        <v>242</v>
      </c>
      <c r="D97" s="207">
        <v>18</v>
      </c>
      <c r="E97" s="207">
        <v>1</v>
      </c>
      <c r="F97" s="207">
        <v>8</v>
      </c>
      <c r="G97" s="207">
        <v>63</v>
      </c>
      <c r="H97" s="207">
        <v>245</v>
      </c>
      <c r="I97" s="207">
        <v>126</v>
      </c>
      <c r="J97" s="108">
        <v>131</v>
      </c>
      <c r="K97" s="97"/>
      <c r="L97" s="97"/>
      <c r="M97" s="97"/>
      <c r="N97" s="97"/>
    </row>
    <row r="98" spans="1:14" ht="15.95" customHeight="1" x14ac:dyDescent="0.2">
      <c r="A98" s="98" t="s">
        <v>87</v>
      </c>
      <c r="B98" s="216">
        <v>3215</v>
      </c>
      <c r="C98" s="209">
        <v>1540</v>
      </c>
      <c r="D98" s="209">
        <v>103</v>
      </c>
      <c r="E98" s="209">
        <v>10</v>
      </c>
      <c r="F98" s="209">
        <v>21</v>
      </c>
      <c r="G98" s="209">
        <v>473</v>
      </c>
      <c r="H98" s="209">
        <v>1897</v>
      </c>
      <c r="I98" s="209">
        <v>568</v>
      </c>
      <c r="J98" s="109">
        <v>750</v>
      </c>
      <c r="K98" s="97"/>
      <c r="L98" s="97"/>
      <c r="M98" s="97"/>
      <c r="N98" s="97"/>
    </row>
    <row r="99" spans="1:14" ht="15.95" customHeight="1" thickBot="1" x14ac:dyDescent="0.25">
      <c r="A99" s="35" t="s">
        <v>88</v>
      </c>
      <c r="B99" s="217">
        <v>22699</v>
      </c>
      <c r="C99" s="217">
        <v>10785</v>
      </c>
      <c r="D99" s="217">
        <v>837</v>
      </c>
      <c r="E99" s="217">
        <v>134</v>
      </c>
      <c r="F99" s="217">
        <v>156</v>
      </c>
      <c r="G99" s="217">
        <v>3216</v>
      </c>
      <c r="H99" s="217">
        <v>14621</v>
      </c>
      <c r="I99" s="217">
        <v>3319</v>
      </c>
      <c r="J99" s="217">
        <v>4759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61" t="s">
        <v>325</v>
      </c>
      <c r="B101" s="385"/>
      <c r="C101" s="385"/>
      <c r="D101" s="385"/>
      <c r="E101" s="385"/>
      <c r="F101" s="385"/>
      <c r="G101" s="385"/>
      <c r="H101" s="385"/>
      <c r="I101" s="385"/>
      <c r="J101" s="385"/>
    </row>
    <row r="102" spans="1:14" x14ac:dyDescent="0.2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326</v>
      </c>
    </row>
    <row r="2" spans="1:14" s="17" customFormat="1" ht="11.25" x14ac:dyDescent="0.2">
      <c r="A2" s="12"/>
    </row>
    <row r="3" spans="1:14" s="15" customFormat="1" ht="18.75" x14ac:dyDescent="0.2">
      <c r="A3" s="10" t="s">
        <v>120</v>
      </c>
    </row>
    <row r="4" spans="1:14" s="20" customFormat="1" ht="14.25" x14ac:dyDescent="0.2">
      <c r="A4" s="169"/>
      <c r="B4" s="163">
        <v>0</v>
      </c>
      <c r="M4" s="174"/>
    </row>
    <row r="5" spans="1:14" s="15" customFormat="1" ht="15.75" x14ac:dyDescent="0.2">
      <c r="A5" s="7"/>
    </row>
    <row r="6" spans="1:14" s="20" customFormat="1" ht="34.5" customHeight="1" x14ac:dyDescent="0.2">
      <c r="A6" s="396" t="s">
        <v>349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7"/>
    </row>
    <row r="7" spans="1:14" s="21" customFormat="1" ht="13.5" thickBot="1" x14ac:dyDescent="0.25">
      <c r="A7" s="58" t="s">
        <v>193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7"/>
      <c r="M7" s="397"/>
      <c r="N7" s="288">
        <v>41579</v>
      </c>
    </row>
    <row r="8" spans="1:14" s="31" customFormat="1" ht="21" customHeight="1" thickBot="1" x14ac:dyDescent="0.25">
      <c r="A8" s="398" t="s">
        <v>0</v>
      </c>
      <c r="B8" s="368" t="s">
        <v>133</v>
      </c>
      <c r="C8" s="400" t="s">
        <v>134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48.75" customHeight="1" thickBot="1" x14ac:dyDescent="0.25">
      <c r="A9" s="399"/>
      <c r="B9" s="370"/>
      <c r="C9" s="104" t="s">
        <v>111</v>
      </c>
      <c r="D9" s="105" t="s">
        <v>113</v>
      </c>
      <c r="E9" s="105" t="s">
        <v>114</v>
      </c>
      <c r="F9" s="105" t="s">
        <v>115</v>
      </c>
      <c r="G9" s="105" t="s">
        <v>116</v>
      </c>
      <c r="H9" s="105" t="s">
        <v>109</v>
      </c>
      <c r="I9" s="105" t="s">
        <v>117</v>
      </c>
      <c r="J9" s="105" t="s">
        <v>118</v>
      </c>
      <c r="K9" s="105" t="s">
        <v>119</v>
      </c>
      <c r="L9" s="105" t="s">
        <v>110</v>
      </c>
      <c r="M9" s="106" t="s">
        <v>122</v>
      </c>
      <c r="N9" s="315" t="s">
        <v>372</v>
      </c>
    </row>
    <row r="10" spans="1:14" ht="15.95" customHeight="1" x14ac:dyDescent="0.2">
      <c r="A10" s="96" t="s">
        <v>1</v>
      </c>
      <c r="B10" s="210">
        <v>66</v>
      </c>
      <c r="C10" s="204">
        <v>0</v>
      </c>
      <c r="D10" s="205">
        <v>4</v>
      </c>
      <c r="E10" s="205">
        <v>10</v>
      </c>
      <c r="F10" s="205">
        <v>6</v>
      </c>
      <c r="G10" s="205">
        <v>9</v>
      </c>
      <c r="H10" s="205">
        <v>9</v>
      </c>
      <c r="I10" s="205">
        <v>0</v>
      </c>
      <c r="J10" s="205">
        <v>0</v>
      </c>
      <c r="K10" s="205">
        <v>2</v>
      </c>
      <c r="L10" s="205">
        <v>1</v>
      </c>
      <c r="M10" s="107">
        <v>0</v>
      </c>
      <c r="N10" s="305">
        <v>25</v>
      </c>
    </row>
    <row r="11" spans="1:14" ht="15.95" customHeight="1" x14ac:dyDescent="0.2">
      <c r="A11" s="96" t="s">
        <v>2</v>
      </c>
      <c r="B11" s="204">
        <v>227</v>
      </c>
      <c r="C11" s="204">
        <v>0</v>
      </c>
      <c r="D11" s="205">
        <v>20</v>
      </c>
      <c r="E11" s="205">
        <v>21</v>
      </c>
      <c r="F11" s="205">
        <v>27</v>
      </c>
      <c r="G11" s="205">
        <v>23</v>
      </c>
      <c r="H11" s="205">
        <v>30</v>
      </c>
      <c r="I11" s="205">
        <v>1</v>
      </c>
      <c r="J11" s="205">
        <v>4</v>
      </c>
      <c r="K11" s="205">
        <v>4</v>
      </c>
      <c r="L11" s="205">
        <v>2</v>
      </c>
      <c r="M11" s="107">
        <v>4</v>
      </c>
      <c r="N11" s="306">
        <v>91</v>
      </c>
    </row>
    <row r="12" spans="1:14" ht="15.95" customHeight="1" x14ac:dyDescent="0.2">
      <c r="A12" s="96" t="s">
        <v>3</v>
      </c>
      <c r="B12" s="204">
        <v>131</v>
      </c>
      <c r="C12" s="204">
        <v>0</v>
      </c>
      <c r="D12" s="205">
        <v>9</v>
      </c>
      <c r="E12" s="205">
        <v>12</v>
      </c>
      <c r="F12" s="205">
        <v>13</v>
      </c>
      <c r="G12" s="205">
        <v>15</v>
      </c>
      <c r="H12" s="205">
        <v>21</v>
      </c>
      <c r="I12" s="205">
        <v>0</v>
      </c>
      <c r="J12" s="205">
        <v>3</v>
      </c>
      <c r="K12" s="205">
        <v>0</v>
      </c>
      <c r="L12" s="205">
        <v>1</v>
      </c>
      <c r="M12" s="107">
        <v>3</v>
      </c>
      <c r="N12" s="306">
        <v>54</v>
      </c>
    </row>
    <row r="13" spans="1:14" ht="15.95" customHeight="1" x14ac:dyDescent="0.2">
      <c r="A13" s="96" t="s">
        <v>4</v>
      </c>
      <c r="B13" s="204">
        <v>197</v>
      </c>
      <c r="C13" s="204">
        <v>0</v>
      </c>
      <c r="D13" s="205">
        <v>8</v>
      </c>
      <c r="E13" s="205">
        <v>21</v>
      </c>
      <c r="F13" s="205">
        <v>24</v>
      </c>
      <c r="G13" s="205">
        <v>28</v>
      </c>
      <c r="H13" s="205">
        <v>20</v>
      </c>
      <c r="I13" s="205">
        <v>1</v>
      </c>
      <c r="J13" s="205">
        <v>3</v>
      </c>
      <c r="K13" s="205">
        <v>1</v>
      </c>
      <c r="L13" s="205">
        <v>6</v>
      </c>
      <c r="M13" s="107">
        <v>2</v>
      </c>
      <c r="N13" s="306">
        <v>83</v>
      </c>
    </row>
    <row r="14" spans="1:14" ht="15.95" customHeight="1" x14ac:dyDescent="0.2">
      <c r="A14" s="96" t="s">
        <v>5</v>
      </c>
      <c r="B14" s="204">
        <v>319</v>
      </c>
      <c r="C14" s="204">
        <v>0</v>
      </c>
      <c r="D14" s="205">
        <v>9</v>
      </c>
      <c r="E14" s="205">
        <v>33</v>
      </c>
      <c r="F14" s="205">
        <v>69</v>
      </c>
      <c r="G14" s="205">
        <v>18</v>
      </c>
      <c r="H14" s="205">
        <v>28</v>
      </c>
      <c r="I14" s="205">
        <v>1</v>
      </c>
      <c r="J14" s="205">
        <v>12</v>
      </c>
      <c r="K14" s="205">
        <v>7</v>
      </c>
      <c r="L14" s="205">
        <v>7</v>
      </c>
      <c r="M14" s="107">
        <v>0</v>
      </c>
      <c r="N14" s="306">
        <v>135</v>
      </c>
    </row>
    <row r="15" spans="1:14" ht="15.95" customHeight="1" x14ac:dyDescent="0.2">
      <c r="A15" s="96" t="s">
        <v>6</v>
      </c>
      <c r="B15" s="204">
        <v>146</v>
      </c>
      <c r="C15" s="204">
        <v>0</v>
      </c>
      <c r="D15" s="205">
        <v>3</v>
      </c>
      <c r="E15" s="205">
        <v>9</v>
      </c>
      <c r="F15" s="205">
        <v>6</v>
      </c>
      <c r="G15" s="205">
        <v>11</v>
      </c>
      <c r="H15" s="205">
        <v>21</v>
      </c>
      <c r="I15" s="205">
        <v>0</v>
      </c>
      <c r="J15" s="205">
        <v>8</v>
      </c>
      <c r="K15" s="205">
        <v>5</v>
      </c>
      <c r="L15" s="205">
        <v>24</v>
      </c>
      <c r="M15" s="107">
        <v>0</v>
      </c>
      <c r="N15" s="306">
        <v>59</v>
      </c>
    </row>
    <row r="16" spans="1:14" ht="15.95" customHeight="1" x14ac:dyDescent="0.2">
      <c r="A16" s="96" t="s">
        <v>7</v>
      </c>
      <c r="B16" s="204">
        <v>225</v>
      </c>
      <c r="C16" s="204">
        <v>0</v>
      </c>
      <c r="D16" s="205">
        <v>4</v>
      </c>
      <c r="E16" s="205">
        <v>14</v>
      </c>
      <c r="F16" s="205">
        <v>16</v>
      </c>
      <c r="G16" s="205">
        <v>22</v>
      </c>
      <c r="H16" s="205">
        <v>26</v>
      </c>
      <c r="I16" s="205">
        <v>1</v>
      </c>
      <c r="J16" s="205">
        <v>7</v>
      </c>
      <c r="K16" s="205">
        <v>10</v>
      </c>
      <c r="L16" s="205">
        <v>31</v>
      </c>
      <c r="M16" s="107">
        <v>5</v>
      </c>
      <c r="N16" s="306">
        <v>89</v>
      </c>
    </row>
    <row r="17" spans="1:14" ht="15.95" customHeight="1" x14ac:dyDescent="0.2">
      <c r="A17" s="96" t="s">
        <v>8</v>
      </c>
      <c r="B17" s="206">
        <v>243</v>
      </c>
      <c r="C17" s="206">
        <v>0</v>
      </c>
      <c r="D17" s="207">
        <v>15</v>
      </c>
      <c r="E17" s="207">
        <v>11</v>
      </c>
      <c r="F17" s="207">
        <v>18</v>
      </c>
      <c r="G17" s="207">
        <v>18</v>
      </c>
      <c r="H17" s="207">
        <v>22</v>
      </c>
      <c r="I17" s="207">
        <v>0</v>
      </c>
      <c r="J17" s="207">
        <v>7</v>
      </c>
      <c r="K17" s="207">
        <v>8</v>
      </c>
      <c r="L17" s="207">
        <v>13</v>
      </c>
      <c r="M17" s="108">
        <v>31</v>
      </c>
      <c r="N17" s="307">
        <v>100</v>
      </c>
    </row>
    <row r="18" spans="1:14" ht="15.95" customHeight="1" x14ac:dyDescent="0.2">
      <c r="A18" s="98" t="s">
        <v>9</v>
      </c>
      <c r="B18" s="208">
        <v>1554</v>
      </c>
      <c r="C18" s="216">
        <v>0</v>
      </c>
      <c r="D18" s="209">
        <v>72</v>
      </c>
      <c r="E18" s="209">
        <v>131</v>
      </c>
      <c r="F18" s="209">
        <v>179</v>
      </c>
      <c r="G18" s="209">
        <v>144</v>
      </c>
      <c r="H18" s="209">
        <v>177</v>
      </c>
      <c r="I18" s="209">
        <v>4</v>
      </c>
      <c r="J18" s="209">
        <v>44</v>
      </c>
      <c r="K18" s="209">
        <v>37</v>
      </c>
      <c r="L18" s="209">
        <v>85</v>
      </c>
      <c r="M18" s="109">
        <v>45</v>
      </c>
      <c r="N18" s="308">
        <v>636</v>
      </c>
    </row>
    <row r="19" spans="1:14" ht="15.95" customHeight="1" x14ac:dyDescent="0.2">
      <c r="A19" s="96" t="s">
        <v>10</v>
      </c>
      <c r="B19" s="218">
        <v>518</v>
      </c>
      <c r="C19" s="204">
        <v>0</v>
      </c>
      <c r="D19" s="205">
        <v>4</v>
      </c>
      <c r="E19" s="205">
        <v>11</v>
      </c>
      <c r="F19" s="205">
        <v>25</v>
      </c>
      <c r="G19" s="205">
        <v>14</v>
      </c>
      <c r="H19" s="205">
        <v>60</v>
      </c>
      <c r="I19" s="205">
        <v>4</v>
      </c>
      <c r="J19" s="205">
        <v>33</v>
      </c>
      <c r="K19" s="205">
        <v>16</v>
      </c>
      <c r="L19" s="205">
        <v>75</v>
      </c>
      <c r="M19" s="107">
        <v>0</v>
      </c>
      <c r="N19" s="309">
        <v>276</v>
      </c>
    </row>
    <row r="20" spans="1:14" ht="15.95" customHeight="1" x14ac:dyDescent="0.2">
      <c r="A20" s="96" t="s">
        <v>11</v>
      </c>
      <c r="B20" s="204">
        <v>223</v>
      </c>
      <c r="C20" s="204">
        <v>0</v>
      </c>
      <c r="D20" s="205">
        <v>3</v>
      </c>
      <c r="E20" s="205">
        <v>10</v>
      </c>
      <c r="F20" s="205">
        <v>17</v>
      </c>
      <c r="G20" s="205">
        <v>11</v>
      </c>
      <c r="H20" s="205">
        <v>18</v>
      </c>
      <c r="I20" s="205">
        <v>1</v>
      </c>
      <c r="J20" s="205">
        <v>11</v>
      </c>
      <c r="K20" s="205">
        <v>16</v>
      </c>
      <c r="L20" s="205">
        <v>35</v>
      </c>
      <c r="M20" s="107">
        <v>1</v>
      </c>
      <c r="N20" s="306">
        <v>100</v>
      </c>
    </row>
    <row r="21" spans="1:14" ht="15.95" customHeight="1" x14ac:dyDescent="0.2">
      <c r="A21" s="96" t="s">
        <v>12</v>
      </c>
      <c r="B21" s="204">
        <v>131</v>
      </c>
      <c r="C21" s="204">
        <v>0</v>
      </c>
      <c r="D21" s="205">
        <v>3</v>
      </c>
      <c r="E21" s="205">
        <v>5</v>
      </c>
      <c r="F21" s="205">
        <v>4</v>
      </c>
      <c r="G21" s="205">
        <v>6</v>
      </c>
      <c r="H21" s="205">
        <v>8</v>
      </c>
      <c r="I21" s="205">
        <v>1</v>
      </c>
      <c r="J21" s="205">
        <v>10</v>
      </c>
      <c r="K21" s="205">
        <v>15</v>
      </c>
      <c r="L21" s="205">
        <v>10</v>
      </c>
      <c r="M21" s="107">
        <v>0</v>
      </c>
      <c r="N21" s="306">
        <v>69</v>
      </c>
    </row>
    <row r="22" spans="1:14" ht="15.95" customHeight="1" x14ac:dyDescent="0.2">
      <c r="A22" s="96" t="s">
        <v>13</v>
      </c>
      <c r="B22" s="204">
        <v>213</v>
      </c>
      <c r="C22" s="204">
        <v>0</v>
      </c>
      <c r="D22" s="205">
        <v>2</v>
      </c>
      <c r="E22" s="205">
        <v>4</v>
      </c>
      <c r="F22" s="205">
        <v>12</v>
      </c>
      <c r="G22" s="205">
        <v>14</v>
      </c>
      <c r="H22" s="205">
        <v>26</v>
      </c>
      <c r="I22" s="205">
        <v>0</v>
      </c>
      <c r="J22" s="205">
        <v>18</v>
      </c>
      <c r="K22" s="205">
        <v>15</v>
      </c>
      <c r="L22" s="205">
        <v>12</v>
      </c>
      <c r="M22" s="107">
        <v>6</v>
      </c>
      <c r="N22" s="306">
        <v>104</v>
      </c>
    </row>
    <row r="23" spans="1:14" ht="15.95" customHeight="1" x14ac:dyDescent="0.2">
      <c r="A23" s="96" t="s">
        <v>14</v>
      </c>
      <c r="B23" s="204">
        <v>274</v>
      </c>
      <c r="C23" s="204">
        <v>0</v>
      </c>
      <c r="D23" s="205">
        <v>1</v>
      </c>
      <c r="E23" s="205">
        <v>8</v>
      </c>
      <c r="F23" s="205">
        <v>9</v>
      </c>
      <c r="G23" s="205">
        <v>8</v>
      </c>
      <c r="H23" s="205">
        <v>20</v>
      </c>
      <c r="I23" s="205">
        <v>12</v>
      </c>
      <c r="J23" s="205">
        <v>19</v>
      </c>
      <c r="K23" s="205">
        <v>21</v>
      </c>
      <c r="L23" s="205">
        <v>37</v>
      </c>
      <c r="M23" s="107">
        <v>2</v>
      </c>
      <c r="N23" s="306">
        <v>137</v>
      </c>
    </row>
    <row r="24" spans="1:14" ht="15.95" customHeight="1" x14ac:dyDescent="0.2">
      <c r="A24" s="96" t="s">
        <v>15</v>
      </c>
      <c r="B24" s="204">
        <v>188</v>
      </c>
      <c r="C24" s="204">
        <v>0</v>
      </c>
      <c r="D24" s="205">
        <v>3</v>
      </c>
      <c r="E24" s="205">
        <v>5</v>
      </c>
      <c r="F24" s="205">
        <v>5</v>
      </c>
      <c r="G24" s="205">
        <v>8</v>
      </c>
      <c r="H24" s="205">
        <v>19</v>
      </c>
      <c r="I24" s="205">
        <v>2</v>
      </c>
      <c r="J24" s="205">
        <v>16</v>
      </c>
      <c r="K24" s="205">
        <v>18</v>
      </c>
      <c r="L24" s="205">
        <v>23</v>
      </c>
      <c r="M24" s="107">
        <v>0</v>
      </c>
      <c r="N24" s="306">
        <v>89</v>
      </c>
    </row>
    <row r="25" spans="1:14" ht="15.95" customHeight="1" x14ac:dyDescent="0.2">
      <c r="A25" s="99" t="s">
        <v>16</v>
      </c>
      <c r="B25" s="206">
        <v>435</v>
      </c>
      <c r="C25" s="206">
        <v>0</v>
      </c>
      <c r="D25" s="207">
        <v>4</v>
      </c>
      <c r="E25" s="207">
        <v>17</v>
      </c>
      <c r="F25" s="207">
        <v>28</v>
      </c>
      <c r="G25" s="207">
        <v>19</v>
      </c>
      <c r="H25" s="207">
        <v>47</v>
      </c>
      <c r="I25" s="207">
        <v>3</v>
      </c>
      <c r="J25" s="207">
        <v>18</v>
      </c>
      <c r="K25" s="207">
        <v>27</v>
      </c>
      <c r="L25" s="207">
        <v>36</v>
      </c>
      <c r="M25" s="108">
        <v>0</v>
      </c>
      <c r="N25" s="307">
        <v>236</v>
      </c>
    </row>
    <row r="26" spans="1:14" ht="15.95" customHeight="1" x14ac:dyDescent="0.2">
      <c r="A26" s="100" t="s">
        <v>17</v>
      </c>
      <c r="B26" s="208">
        <v>1982</v>
      </c>
      <c r="C26" s="216">
        <v>0</v>
      </c>
      <c r="D26" s="209">
        <v>20</v>
      </c>
      <c r="E26" s="209">
        <v>60</v>
      </c>
      <c r="F26" s="209">
        <v>100</v>
      </c>
      <c r="G26" s="209">
        <v>80</v>
      </c>
      <c r="H26" s="209">
        <v>198</v>
      </c>
      <c r="I26" s="209">
        <v>23</v>
      </c>
      <c r="J26" s="209">
        <v>125</v>
      </c>
      <c r="K26" s="209">
        <v>128</v>
      </c>
      <c r="L26" s="209">
        <v>228</v>
      </c>
      <c r="M26" s="109">
        <v>9</v>
      </c>
      <c r="N26" s="308">
        <v>1011</v>
      </c>
    </row>
    <row r="27" spans="1:14" ht="15.95" customHeight="1" x14ac:dyDescent="0.2">
      <c r="A27" s="96" t="s">
        <v>18</v>
      </c>
      <c r="B27" s="218">
        <v>155</v>
      </c>
      <c r="C27" s="204">
        <v>0</v>
      </c>
      <c r="D27" s="205">
        <v>1</v>
      </c>
      <c r="E27" s="205">
        <v>5</v>
      </c>
      <c r="F27" s="205">
        <v>8</v>
      </c>
      <c r="G27" s="205">
        <v>1</v>
      </c>
      <c r="H27" s="205">
        <v>11</v>
      </c>
      <c r="I27" s="205">
        <v>0</v>
      </c>
      <c r="J27" s="205">
        <v>15</v>
      </c>
      <c r="K27" s="205">
        <v>8</v>
      </c>
      <c r="L27" s="205">
        <v>5</v>
      </c>
      <c r="M27" s="107">
        <v>1</v>
      </c>
      <c r="N27" s="309">
        <v>100</v>
      </c>
    </row>
    <row r="28" spans="1:14" ht="15.95" customHeight="1" x14ac:dyDescent="0.2">
      <c r="A28" s="96" t="s">
        <v>19</v>
      </c>
      <c r="B28" s="204">
        <v>257</v>
      </c>
      <c r="C28" s="204">
        <v>0</v>
      </c>
      <c r="D28" s="205">
        <v>5</v>
      </c>
      <c r="E28" s="205">
        <v>7</v>
      </c>
      <c r="F28" s="205">
        <v>13</v>
      </c>
      <c r="G28" s="205">
        <v>12</v>
      </c>
      <c r="H28" s="205">
        <v>23</v>
      </c>
      <c r="I28" s="205">
        <v>1</v>
      </c>
      <c r="J28" s="205">
        <v>10</v>
      </c>
      <c r="K28" s="205">
        <v>24</v>
      </c>
      <c r="L28" s="205">
        <v>17</v>
      </c>
      <c r="M28" s="107">
        <v>3</v>
      </c>
      <c r="N28" s="306">
        <v>142</v>
      </c>
    </row>
    <row r="29" spans="1:14" ht="15.95" customHeight="1" x14ac:dyDescent="0.2">
      <c r="A29" s="96" t="s">
        <v>20</v>
      </c>
      <c r="B29" s="204">
        <v>118</v>
      </c>
      <c r="C29" s="204">
        <v>0</v>
      </c>
      <c r="D29" s="205">
        <v>1</v>
      </c>
      <c r="E29" s="205">
        <v>5</v>
      </c>
      <c r="F29" s="205">
        <v>2</v>
      </c>
      <c r="G29" s="205">
        <v>7</v>
      </c>
      <c r="H29" s="205">
        <v>18</v>
      </c>
      <c r="I29" s="205">
        <v>1</v>
      </c>
      <c r="J29" s="205">
        <v>8</v>
      </c>
      <c r="K29" s="205">
        <v>15</v>
      </c>
      <c r="L29" s="205">
        <v>8</v>
      </c>
      <c r="M29" s="107">
        <v>0</v>
      </c>
      <c r="N29" s="306">
        <v>53</v>
      </c>
    </row>
    <row r="30" spans="1:14" ht="15.95" customHeight="1" x14ac:dyDescent="0.2">
      <c r="A30" s="96" t="s">
        <v>21</v>
      </c>
      <c r="B30" s="204">
        <v>222</v>
      </c>
      <c r="C30" s="204">
        <v>0</v>
      </c>
      <c r="D30" s="205">
        <v>2</v>
      </c>
      <c r="E30" s="205">
        <v>4</v>
      </c>
      <c r="F30" s="205">
        <v>10</v>
      </c>
      <c r="G30" s="205">
        <v>12</v>
      </c>
      <c r="H30" s="205">
        <v>14</v>
      </c>
      <c r="I30" s="205">
        <v>3</v>
      </c>
      <c r="J30" s="205">
        <v>6</v>
      </c>
      <c r="K30" s="205">
        <v>19</v>
      </c>
      <c r="L30" s="205">
        <v>27</v>
      </c>
      <c r="M30" s="107">
        <v>3</v>
      </c>
      <c r="N30" s="306">
        <v>122</v>
      </c>
    </row>
    <row r="31" spans="1:14" ht="15.95" customHeight="1" x14ac:dyDescent="0.2">
      <c r="A31" s="96" t="s">
        <v>22</v>
      </c>
      <c r="B31" s="204">
        <v>170</v>
      </c>
      <c r="C31" s="204">
        <v>0</v>
      </c>
      <c r="D31" s="205">
        <v>1</v>
      </c>
      <c r="E31" s="205">
        <v>6</v>
      </c>
      <c r="F31" s="205">
        <v>5</v>
      </c>
      <c r="G31" s="205">
        <v>4</v>
      </c>
      <c r="H31" s="205">
        <v>11</v>
      </c>
      <c r="I31" s="205">
        <v>3</v>
      </c>
      <c r="J31" s="205">
        <v>16</v>
      </c>
      <c r="K31" s="205">
        <v>13</v>
      </c>
      <c r="L31" s="205">
        <v>15</v>
      </c>
      <c r="M31" s="107">
        <v>0</v>
      </c>
      <c r="N31" s="306">
        <v>96</v>
      </c>
    </row>
    <row r="32" spans="1:14" ht="15.95" customHeight="1" x14ac:dyDescent="0.2">
      <c r="A32" s="96" t="s">
        <v>23</v>
      </c>
      <c r="B32" s="204">
        <v>209</v>
      </c>
      <c r="C32" s="204">
        <v>0</v>
      </c>
      <c r="D32" s="205">
        <v>3</v>
      </c>
      <c r="E32" s="205">
        <v>5</v>
      </c>
      <c r="F32" s="205">
        <v>14</v>
      </c>
      <c r="G32" s="205">
        <v>7</v>
      </c>
      <c r="H32" s="205">
        <v>12</v>
      </c>
      <c r="I32" s="205">
        <v>6</v>
      </c>
      <c r="J32" s="205">
        <v>20</v>
      </c>
      <c r="K32" s="205">
        <v>9</v>
      </c>
      <c r="L32" s="205">
        <v>29</v>
      </c>
      <c r="M32" s="107">
        <v>2</v>
      </c>
      <c r="N32" s="306">
        <v>102</v>
      </c>
    </row>
    <row r="33" spans="1:14" ht="15.95" customHeight="1" x14ac:dyDescent="0.2">
      <c r="A33" s="96" t="s">
        <v>24</v>
      </c>
      <c r="B33" s="204">
        <v>630</v>
      </c>
      <c r="C33" s="204">
        <v>0</v>
      </c>
      <c r="D33" s="205">
        <v>6</v>
      </c>
      <c r="E33" s="205">
        <v>17</v>
      </c>
      <c r="F33" s="205">
        <v>29</v>
      </c>
      <c r="G33" s="205">
        <v>24</v>
      </c>
      <c r="H33" s="205">
        <v>66</v>
      </c>
      <c r="I33" s="205">
        <v>12</v>
      </c>
      <c r="J33" s="205">
        <v>49</v>
      </c>
      <c r="K33" s="205">
        <v>51</v>
      </c>
      <c r="L33" s="205">
        <v>46</v>
      </c>
      <c r="M33" s="107">
        <v>2</v>
      </c>
      <c r="N33" s="306">
        <v>328</v>
      </c>
    </row>
    <row r="34" spans="1:14" ht="15.95" customHeight="1" x14ac:dyDescent="0.2">
      <c r="A34" s="96" t="s">
        <v>25</v>
      </c>
      <c r="B34" s="204">
        <v>101</v>
      </c>
      <c r="C34" s="204">
        <v>0</v>
      </c>
      <c r="D34" s="205">
        <v>0</v>
      </c>
      <c r="E34" s="205">
        <v>4</v>
      </c>
      <c r="F34" s="205">
        <v>6</v>
      </c>
      <c r="G34" s="205">
        <v>2</v>
      </c>
      <c r="H34" s="205">
        <v>8</v>
      </c>
      <c r="I34" s="205">
        <v>0</v>
      </c>
      <c r="J34" s="205">
        <v>1</v>
      </c>
      <c r="K34" s="205">
        <v>1</v>
      </c>
      <c r="L34" s="205">
        <v>9</v>
      </c>
      <c r="M34" s="107">
        <v>4</v>
      </c>
      <c r="N34" s="306">
        <v>66</v>
      </c>
    </row>
    <row r="35" spans="1:14" ht="15.95" customHeight="1" x14ac:dyDescent="0.2">
      <c r="A35" s="99" t="s">
        <v>26</v>
      </c>
      <c r="B35" s="206">
        <v>348</v>
      </c>
      <c r="C35" s="206">
        <v>0</v>
      </c>
      <c r="D35" s="207">
        <v>6</v>
      </c>
      <c r="E35" s="207">
        <v>9</v>
      </c>
      <c r="F35" s="207">
        <v>20</v>
      </c>
      <c r="G35" s="207">
        <v>15</v>
      </c>
      <c r="H35" s="207">
        <v>45</v>
      </c>
      <c r="I35" s="207">
        <v>4</v>
      </c>
      <c r="J35" s="207">
        <v>28</v>
      </c>
      <c r="K35" s="207">
        <v>25</v>
      </c>
      <c r="L35" s="207">
        <v>16</v>
      </c>
      <c r="M35" s="108">
        <v>1</v>
      </c>
      <c r="N35" s="307">
        <v>179</v>
      </c>
    </row>
    <row r="36" spans="1:14" ht="15.95" customHeight="1" x14ac:dyDescent="0.2">
      <c r="A36" s="100" t="s">
        <v>27</v>
      </c>
      <c r="B36" s="211">
        <v>2210</v>
      </c>
      <c r="C36" s="216">
        <v>0</v>
      </c>
      <c r="D36" s="209">
        <v>25</v>
      </c>
      <c r="E36" s="209">
        <v>62</v>
      </c>
      <c r="F36" s="209">
        <v>107</v>
      </c>
      <c r="G36" s="209">
        <v>84</v>
      </c>
      <c r="H36" s="209">
        <v>208</v>
      </c>
      <c r="I36" s="209">
        <v>30</v>
      </c>
      <c r="J36" s="209">
        <v>153</v>
      </c>
      <c r="K36" s="209">
        <v>165</v>
      </c>
      <c r="L36" s="209">
        <v>172</v>
      </c>
      <c r="M36" s="109">
        <v>16</v>
      </c>
      <c r="N36" s="308">
        <v>1188</v>
      </c>
    </row>
    <row r="37" spans="1:14" ht="15.95" customHeight="1" x14ac:dyDescent="0.2">
      <c r="A37" s="96" t="s">
        <v>28</v>
      </c>
      <c r="B37" s="218">
        <v>368</v>
      </c>
      <c r="C37" s="204">
        <v>0</v>
      </c>
      <c r="D37" s="205">
        <v>4</v>
      </c>
      <c r="E37" s="205">
        <v>8</v>
      </c>
      <c r="F37" s="205">
        <v>16</v>
      </c>
      <c r="G37" s="205">
        <v>6</v>
      </c>
      <c r="H37" s="205">
        <v>26</v>
      </c>
      <c r="I37" s="205">
        <v>2</v>
      </c>
      <c r="J37" s="205">
        <v>34</v>
      </c>
      <c r="K37" s="205">
        <v>17</v>
      </c>
      <c r="L37" s="205">
        <v>71</v>
      </c>
      <c r="M37" s="107">
        <v>3</v>
      </c>
      <c r="N37" s="309">
        <v>181</v>
      </c>
    </row>
    <row r="38" spans="1:14" ht="15.95" customHeight="1" x14ac:dyDescent="0.2">
      <c r="A38" s="96" t="s">
        <v>29</v>
      </c>
      <c r="B38" s="204">
        <v>546</v>
      </c>
      <c r="C38" s="204">
        <v>0</v>
      </c>
      <c r="D38" s="205">
        <v>11</v>
      </c>
      <c r="E38" s="205">
        <v>11</v>
      </c>
      <c r="F38" s="205">
        <v>15</v>
      </c>
      <c r="G38" s="205">
        <v>16</v>
      </c>
      <c r="H38" s="205">
        <v>40</v>
      </c>
      <c r="I38" s="205">
        <v>8</v>
      </c>
      <c r="J38" s="205">
        <v>47</v>
      </c>
      <c r="K38" s="205">
        <v>30</v>
      </c>
      <c r="L38" s="205">
        <v>39</v>
      </c>
      <c r="M38" s="107">
        <v>5</v>
      </c>
      <c r="N38" s="306">
        <v>324</v>
      </c>
    </row>
    <row r="39" spans="1:14" ht="15.95" customHeight="1" x14ac:dyDescent="0.2">
      <c r="A39" s="96" t="s">
        <v>30</v>
      </c>
      <c r="B39" s="204">
        <v>622</v>
      </c>
      <c r="C39" s="204">
        <v>1</v>
      </c>
      <c r="D39" s="205">
        <v>5</v>
      </c>
      <c r="E39" s="205">
        <v>11</v>
      </c>
      <c r="F39" s="205">
        <v>30</v>
      </c>
      <c r="G39" s="205">
        <v>43</v>
      </c>
      <c r="H39" s="205">
        <v>53</v>
      </c>
      <c r="I39" s="205">
        <v>0</v>
      </c>
      <c r="J39" s="205">
        <v>46</v>
      </c>
      <c r="K39" s="205">
        <v>46</v>
      </c>
      <c r="L39" s="205">
        <v>65</v>
      </c>
      <c r="M39" s="107">
        <v>2</v>
      </c>
      <c r="N39" s="306">
        <v>320</v>
      </c>
    </row>
    <row r="40" spans="1:14" ht="15.95" customHeight="1" x14ac:dyDescent="0.2">
      <c r="A40" s="96" t="s">
        <v>31</v>
      </c>
      <c r="B40" s="204">
        <v>465</v>
      </c>
      <c r="C40" s="204">
        <v>0</v>
      </c>
      <c r="D40" s="205">
        <v>5</v>
      </c>
      <c r="E40" s="205">
        <v>12</v>
      </c>
      <c r="F40" s="205">
        <v>30</v>
      </c>
      <c r="G40" s="205">
        <v>14</v>
      </c>
      <c r="H40" s="205">
        <v>38</v>
      </c>
      <c r="I40" s="205">
        <v>1</v>
      </c>
      <c r="J40" s="205">
        <v>30</v>
      </c>
      <c r="K40" s="205">
        <v>31</v>
      </c>
      <c r="L40" s="205">
        <v>42</v>
      </c>
      <c r="M40" s="107">
        <v>5</v>
      </c>
      <c r="N40" s="306">
        <v>257</v>
      </c>
    </row>
    <row r="41" spans="1:14" ht="15.95" customHeight="1" x14ac:dyDescent="0.2">
      <c r="A41" s="96" t="s">
        <v>32</v>
      </c>
      <c r="B41" s="212">
        <v>212</v>
      </c>
      <c r="C41" s="212">
        <v>0</v>
      </c>
      <c r="D41" s="213">
        <v>2</v>
      </c>
      <c r="E41" s="213">
        <v>17</v>
      </c>
      <c r="F41" s="213">
        <v>15</v>
      </c>
      <c r="G41" s="213">
        <v>10</v>
      </c>
      <c r="H41" s="213">
        <v>21</v>
      </c>
      <c r="I41" s="213">
        <v>4</v>
      </c>
      <c r="J41" s="213">
        <v>16</v>
      </c>
      <c r="K41" s="213">
        <v>19</v>
      </c>
      <c r="L41" s="213">
        <v>22</v>
      </c>
      <c r="M41" s="110">
        <v>2</v>
      </c>
      <c r="N41" s="310">
        <v>84</v>
      </c>
    </row>
    <row r="42" spans="1:14" ht="15.95" customHeight="1" x14ac:dyDescent="0.2">
      <c r="A42" s="96" t="s">
        <v>33</v>
      </c>
      <c r="B42" s="204">
        <v>234</v>
      </c>
      <c r="C42" s="204">
        <v>0</v>
      </c>
      <c r="D42" s="205">
        <v>6</v>
      </c>
      <c r="E42" s="205">
        <v>6</v>
      </c>
      <c r="F42" s="205">
        <v>13</v>
      </c>
      <c r="G42" s="205">
        <v>8</v>
      </c>
      <c r="H42" s="205">
        <v>25</v>
      </c>
      <c r="I42" s="205">
        <v>1</v>
      </c>
      <c r="J42" s="205">
        <v>24</v>
      </c>
      <c r="K42" s="205">
        <v>14</v>
      </c>
      <c r="L42" s="205">
        <v>10</v>
      </c>
      <c r="M42" s="107">
        <v>2</v>
      </c>
      <c r="N42" s="306">
        <v>125</v>
      </c>
    </row>
    <row r="43" spans="1:14" ht="15.95" customHeight="1" x14ac:dyDescent="0.2">
      <c r="A43" s="99" t="s">
        <v>34</v>
      </c>
      <c r="B43" s="206">
        <v>185</v>
      </c>
      <c r="C43" s="206">
        <v>0</v>
      </c>
      <c r="D43" s="207">
        <v>0</v>
      </c>
      <c r="E43" s="207">
        <v>6</v>
      </c>
      <c r="F43" s="207">
        <v>8</v>
      </c>
      <c r="G43" s="207">
        <v>5</v>
      </c>
      <c r="H43" s="207">
        <v>12</v>
      </c>
      <c r="I43" s="207">
        <v>6</v>
      </c>
      <c r="J43" s="207">
        <v>12</v>
      </c>
      <c r="K43" s="207">
        <v>20</v>
      </c>
      <c r="L43" s="207">
        <v>3</v>
      </c>
      <c r="M43" s="108">
        <v>0</v>
      </c>
      <c r="N43" s="307">
        <v>113</v>
      </c>
    </row>
    <row r="44" spans="1:14" ht="15.95" customHeight="1" x14ac:dyDescent="0.2">
      <c r="A44" s="100" t="s">
        <v>35</v>
      </c>
      <c r="B44" s="208">
        <v>2632</v>
      </c>
      <c r="C44" s="216">
        <v>1</v>
      </c>
      <c r="D44" s="209">
        <v>33</v>
      </c>
      <c r="E44" s="209">
        <v>71</v>
      </c>
      <c r="F44" s="209">
        <v>127</v>
      </c>
      <c r="G44" s="209">
        <v>102</v>
      </c>
      <c r="H44" s="209">
        <v>215</v>
      </c>
      <c r="I44" s="209">
        <v>22</v>
      </c>
      <c r="J44" s="209">
        <v>209</v>
      </c>
      <c r="K44" s="209">
        <v>177</v>
      </c>
      <c r="L44" s="209">
        <v>252</v>
      </c>
      <c r="M44" s="109">
        <v>19</v>
      </c>
      <c r="N44" s="308">
        <v>1404</v>
      </c>
    </row>
    <row r="45" spans="1:14" ht="15.95" customHeight="1" x14ac:dyDescent="0.2">
      <c r="A45" s="96" t="s">
        <v>36</v>
      </c>
      <c r="B45" s="218">
        <v>130</v>
      </c>
      <c r="C45" s="204">
        <v>0</v>
      </c>
      <c r="D45" s="205">
        <v>0</v>
      </c>
      <c r="E45" s="205">
        <v>1</v>
      </c>
      <c r="F45" s="205">
        <v>4</v>
      </c>
      <c r="G45" s="205">
        <v>3</v>
      </c>
      <c r="H45" s="205">
        <v>11</v>
      </c>
      <c r="I45" s="205">
        <v>1</v>
      </c>
      <c r="J45" s="205">
        <v>21</v>
      </c>
      <c r="K45" s="205">
        <v>10</v>
      </c>
      <c r="L45" s="205">
        <v>26</v>
      </c>
      <c r="M45" s="107">
        <v>2</v>
      </c>
      <c r="N45" s="309">
        <v>51</v>
      </c>
    </row>
    <row r="46" spans="1:14" ht="15.95" customHeight="1" x14ac:dyDescent="0.2">
      <c r="A46" s="96" t="s">
        <v>37</v>
      </c>
      <c r="B46" s="204">
        <v>407</v>
      </c>
      <c r="C46" s="204">
        <v>0</v>
      </c>
      <c r="D46" s="205">
        <v>0</v>
      </c>
      <c r="E46" s="205">
        <v>1</v>
      </c>
      <c r="F46" s="205">
        <v>10</v>
      </c>
      <c r="G46" s="205">
        <v>12</v>
      </c>
      <c r="H46" s="205">
        <v>40</v>
      </c>
      <c r="I46" s="205">
        <v>6</v>
      </c>
      <c r="J46" s="205">
        <v>38</v>
      </c>
      <c r="K46" s="205">
        <v>20</v>
      </c>
      <c r="L46" s="205">
        <v>45</v>
      </c>
      <c r="M46" s="107">
        <v>1</v>
      </c>
      <c r="N46" s="306">
        <v>234</v>
      </c>
    </row>
    <row r="47" spans="1:14" ht="15.95" customHeight="1" x14ac:dyDescent="0.2">
      <c r="A47" s="96" t="s">
        <v>38</v>
      </c>
      <c r="B47" s="204">
        <v>165</v>
      </c>
      <c r="C47" s="204">
        <v>0</v>
      </c>
      <c r="D47" s="205">
        <v>2</v>
      </c>
      <c r="E47" s="205">
        <v>6</v>
      </c>
      <c r="F47" s="205">
        <v>9</v>
      </c>
      <c r="G47" s="205">
        <v>4</v>
      </c>
      <c r="H47" s="205">
        <v>19</v>
      </c>
      <c r="I47" s="205">
        <v>11</v>
      </c>
      <c r="J47" s="205">
        <v>18</v>
      </c>
      <c r="K47" s="205">
        <v>8</v>
      </c>
      <c r="L47" s="205">
        <v>19</v>
      </c>
      <c r="M47" s="107">
        <v>0</v>
      </c>
      <c r="N47" s="306">
        <v>69</v>
      </c>
    </row>
    <row r="48" spans="1:14" ht="15.95" customHeight="1" x14ac:dyDescent="0.2">
      <c r="A48" s="96" t="s">
        <v>39</v>
      </c>
      <c r="B48" s="204">
        <v>149</v>
      </c>
      <c r="C48" s="204">
        <v>0</v>
      </c>
      <c r="D48" s="205">
        <v>2</v>
      </c>
      <c r="E48" s="205">
        <v>2</v>
      </c>
      <c r="F48" s="205">
        <v>5</v>
      </c>
      <c r="G48" s="205">
        <v>5</v>
      </c>
      <c r="H48" s="205">
        <v>13</v>
      </c>
      <c r="I48" s="205">
        <v>3</v>
      </c>
      <c r="J48" s="205">
        <v>24</v>
      </c>
      <c r="K48" s="205">
        <v>5</v>
      </c>
      <c r="L48" s="205">
        <v>29</v>
      </c>
      <c r="M48" s="107">
        <v>0</v>
      </c>
      <c r="N48" s="306">
        <v>61</v>
      </c>
    </row>
    <row r="49" spans="1:14" ht="15.95" customHeight="1" x14ac:dyDescent="0.2">
      <c r="A49" s="96" t="s">
        <v>40</v>
      </c>
      <c r="B49" s="204">
        <v>381</v>
      </c>
      <c r="C49" s="204">
        <v>0</v>
      </c>
      <c r="D49" s="205">
        <v>1</v>
      </c>
      <c r="E49" s="205">
        <v>10</v>
      </c>
      <c r="F49" s="205">
        <v>11</v>
      </c>
      <c r="G49" s="205">
        <v>13</v>
      </c>
      <c r="H49" s="205">
        <v>44</v>
      </c>
      <c r="I49" s="205">
        <v>21</v>
      </c>
      <c r="J49" s="205">
        <v>21</v>
      </c>
      <c r="K49" s="205">
        <v>11</v>
      </c>
      <c r="L49" s="205">
        <v>55</v>
      </c>
      <c r="M49" s="107">
        <v>6</v>
      </c>
      <c r="N49" s="306">
        <v>188</v>
      </c>
    </row>
    <row r="50" spans="1:14" ht="15.95" customHeight="1" x14ac:dyDescent="0.2">
      <c r="A50" s="96" t="s">
        <v>41</v>
      </c>
      <c r="B50" s="204">
        <v>360</v>
      </c>
      <c r="C50" s="204">
        <v>0</v>
      </c>
      <c r="D50" s="205">
        <v>5</v>
      </c>
      <c r="E50" s="205">
        <v>7</v>
      </c>
      <c r="F50" s="205">
        <v>14</v>
      </c>
      <c r="G50" s="205">
        <v>14</v>
      </c>
      <c r="H50" s="205">
        <v>28</v>
      </c>
      <c r="I50" s="205">
        <v>1</v>
      </c>
      <c r="J50" s="205">
        <v>37</v>
      </c>
      <c r="K50" s="205">
        <v>20</v>
      </c>
      <c r="L50" s="205">
        <v>48</v>
      </c>
      <c r="M50" s="107">
        <v>0</v>
      </c>
      <c r="N50" s="306">
        <v>186</v>
      </c>
    </row>
    <row r="51" spans="1:14" ht="15.95" customHeight="1" x14ac:dyDescent="0.2">
      <c r="A51" s="96" t="s">
        <v>42</v>
      </c>
      <c r="B51" s="204">
        <v>243</v>
      </c>
      <c r="C51" s="204">
        <v>0</v>
      </c>
      <c r="D51" s="205">
        <v>0</v>
      </c>
      <c r="E51" s="205">
        <v>2</v>
      </c>
      <c r="F51" s="205">
        <v>6</v>
      </c>
      <c r="G51" s="205">
        <v>7</v>
      </c>
      <c r="H51" s="205">
        <v>13</v>
      </c>
      <c r="I51" s="205">
        <v>24</v>
      </c>
      <c r="J51" s="205">
        <v>54</v>
      </c>
      <c r="K51" s="205">
        <v>20</v>
      </c>
      <c r="L51" s="205">
        <v>35</v>
      </c>
      <c r="M51" s="107">
        <v>1</v>
      </c>
      <c r="N51" s="306">
        <v>81</v>
      </c>
    </row>
    <row r="52" spans="1:14" ht="15.95" customHeight="1" x14ac:dyDescent="0.2">
      <c r="A52" s="96" t="s">
        <v>43</v>
      </c>
      <c r="B52" s="204">
        <v>261</v>
      </c>
      <c r="C52" s="204">
        <v>0</v>
      </c>
      <c r="D52" s="205">
        <v>0</v>
      </c>
      <c r="E52" s="205">
        <v>7</v>
      </c>
      <c r="F52" s="205">
        <v>7</v>
      </c>
      <c r="G52" s="205">
        <v>8</v>
      </c>
      <c r="H52" s="205">
        <v>22</v>
      </c>
      <c r="I52" s="205">
        <v>14</v>
      </c>
      <c r="J52" s="205">
        <v>27</v>
      </c>
      <c r="K52" s="205">
        <v>17</v>
      </c>
      <c r="L52" s="205">
        <v>37</v>
      </c>
      <c r="M52" s="107">
        <v>0</v>
      </c>
      <c r="N52" s="306">
        <v>122</v>
      </c>
    </row>
    <row r="53" spans="1:14" s="33" customFormat="1" ht="15.95" customHeight="1" x14ac:dyDescent="0.2">
      <c r="A53" s="96" t="s">
        <v>44</v>
      </c>
      <c r="B53" s="204">
        <v>82</v>
      </c>
      <c r="C53" s="204">
        <v>0</v>
      </c>
      <c r="D53" s="205">
        <v>1</v>
      </c>
      <c r="E53" s="205">
        <v>0</v>
      </c>
      <c r="F53" s="205">
        <v>6</v>
      </c>
      <c r="G53" s="205">
        <v>1</v>
      </c>
      <c r="H53" s="205">
        <v>7</v>
      </c>
      <c r="I53" s="205">
        <v>8</v>
      </c>
      <c r="J53" s="205">
        <v>11</v>
      </c>
      <c r="K53" s="205">
        <v>5</v>
      </c>
      <c r="L53" s="205">
        <v>14</v>
      </c>
      <c r="M53" s="107">
        <v>0</v>
      </c>
      <c r="N53" s="306">
        <v>29</v>
      </c>
    </row>
    <row r="54" spans="1:14" ht="15.95" customHeight="1" x14ac:dyDescent="0.2">
      <c r="A54" s="96" t="s">
        <v>45</v>
      </c>
      <c r="B54" s="204">
        <v>148</v>
      </c>
      <c r="C54" s="204">
        <v>0</v>
      </c>
      <c r="D54" s="205">
        <v>4</v>
      </c>
      <c r="E54" s="205">
        <v>2</v>
      </c>
      <c r="F54" s="205">
        <v>1</v>
      </c>
      <c r="G54" s="205">
        <v>1</v>
      </c>
      <c r="H54" s="205">
        <v>7</v>
      </c>
      <c r="I54" s="205">
        <v>2</v>
      </c>
      <c r="J54" s="205">
        <v>20</v>
      </c>
      <c r="K54" s="205">
        <v>8</v>
      </c>
      <c r="L54" s="205">
        <v>26</v>
      </c>
      <c r="M54" s="107">
        <v>4</v>
      </c>
      <c r="N54" s="306">
        <v>73</v>
      </c>
    </row>
    <row r="55" spans="1:14" ht="15.95" customHeight="1" x14ac:dyDescent="0.2">
      <c r="A55" s="99" t="s">
        <v>46</v>
      </c>
      <c r="B55" s="206">
        <v>444</v>
      </c>
      <c r="C55" s="206">
        <v>1</v>
      </c>
      <c r="D55" s="207">
        <v>3</v>
      </c>
      <c r="E55" s="207">
        <v>16</v>
      </c>
      <c r="F55" s="207">
        <v>20</v>
      </c>
      <c r="G55" s="207">
        <v>9</v>
      </c>
      <c r="H55" s="207">
        <v>36</v>
      </c>
      <c r="I55" s="207">
        <v>3</v>
      </c>
      <c r="J55" s="207">
        <v>29</v>
      </c>
      <c r="K55" s="207">
        <v>23</v>
      </c>
      <c r="L55" s="207">
        <v>61</v>
      </c>
      <c r="M55" s="108">
        <v>29</v>
      </c>
      <c r="N55" s="307">
        <v>214</v>
      </c>
    </row>
    <row r="56" spans="1:14" ht="15.95" customHeight="1" thickBot="1" x14ac:dyDescent="0.25">
      <c r="A56" s="102" t="s">
        <v>47</v>
      </c>
      <c r="B56" s="214">
        <v>2770</v>
      </c>
      <c r="C56" s="219">
        <v>1</v>
      </c>
      <c r="D56" s="215">
        <v>18</v>
      </c>
      <c r="E56" s="215">
        <v>54</v>
      </c>
      <c r="F56" s="215">
        <v>93</v>
      </c>
      <c r="G56" s="215">
        <v>77</v>
      </c>
      <c r="H56" s="215">
        <v>240</v>
      </c>
      <c r="I56" s="215">
        <v>94</v>
      </c>
      <c r="J56" s="215">
        <v>300</v>
      </c>
      <c r="K56" s="215">
        <v>147</v>
      </c>
      <c r="L56" s="215">
        <v>395</v>
      </c>
      <c r="M56" s="111">
        <v>43</v>
      </c>
      <c r="N56" s="311">
        <v>1308</v>
      </c>
    </row>
    <row r="57" spans="1:14" ht="15.95" customHeight="1" x14ac:dyDescent="0.2">
      <c r="A57" s="103" t="s">
        <v>48</v>
      </c>
      <c r="B57" s="205">
        <v>185</v>
      </c>
      <c r="C57" s="204">
        <v>0</v>
      </c>
      <c r="D57" s="205">
        <v>4</v>
      </c>
      <c r="E57" s="205">
        <v>13</v>
      </c>
      <c r="F57" s="205">
        <v>16</v>
      </c>
      <c r="G57" s="205">
        <v>5</v>
      </c>
      <c r="H57" s="205">
        <v>27</v>
      </c>
      <c r="I57" s="205">
        <v>12</v>
      </c>
      <c r="J57" s="205">
        <v>12</v>
      </c>
      <c r="K57" s="205">
        <v>3</v>
      </c>
      <c r="L57" s="205">
        <v>17</v>
      </c>
      <c r="M57" s="107">
        <v>8</v>
      </c>
      <c r="N57" s="107">
        <v>68</v>
      </c>
    </row>
    <row r="58" spans="1:14" ht="15.95" customHeight="1" x14ac:dyDescent="0.2">
      <c r="A58" s="96" t="s">
        <v>49</v>
      </c>
      <c r="B58" s="205">
        <v>136</v>
      </c>
      <c r="C58" s="204">
        <v>0</v>
      </c>
      <c r="D58" s="205">
        <v>0</v>
      </c>
      <c r="E58" s="205">
        <v>2</v>
      </c>
      <c r="F58" s="205">
        <v>3</v>
      </c>
      <c r="G58" s="205">
        <v>2</v>
      </c>
      <c r="H58" s="205">
        <v>11</v>
      </c>
      <c r="I58" s="205">
        <v>2</v>
      </c>
      <c r="J58" s="205">
        <v>1</v>
      </c>
      <c r="K58" s="205">
        <v>3</v>
      </c>
      <c r="L58" s="205">
        <v>9</v>
      </c>
      <c r="M58" s="107">
        <v>0</v>
      </c>
      <c r="N58" s="107">
        <v>103</v>
      </c>
    </row>
    <row r="59" spans="1:14" ht="15.95" customHeight="1" x14ac:dyDescent="0.2">
      <c r="A59" s="96" t="s">
        <v>50</v>
      </c>
      <c r="B59" s="205">
        <v>435</v>
      </c>
      <c r="C59" s="204">
        <v>0</v>
      </c>
      <c r="D59" s="205">
        <v>1</v>
      </c>
      <c r="E59" s="205">
        <v>5</v>
      </c>
      <c r="F59" s="205">
        <v>9</v>
      </c>
      <c r="G59" s="205">
        <v>8</v>
      </c>
      <c r="H59" s="205">
        <v>30</v>
      </c>
      <c r="I59" s="205">
        <v>81</v>
      </c>
      <c r="J59" s="205">
        <v>30</v>
      </c>
      <c r="K59" s="205">
        <v>5</v>
      </c>
      <c r="L59" s="205">
        <v>47</v>
      </c>
      <c r="M59" s="107">
        <v>0</v>
      </c>
      <c r="N59" s="107">
        <v>219</v>
      </c>
    </row>
    <row r="60" spans="1:14" ht="15.95" customHeight="1" x14ac:dyDescent="0.2">
      <c r="A60" s="96" t="s">
        <v>51</v>
      </c>
      <c r="B60" s="205">
        <v>174</v>
      </c>
      <c r="C60" s="204">
        <v>0</v>
      </c>
      <c r="D60" s="205">
        <v>0</v>
      </c>
      <c r="E60" s="205">
        <v>4</v>
      </c>
      <c r="F60" s="205">
        <v>6</v>
      </c>
      <c r="G60" s="205">
        <v>3</v>
      </c>
      <c r="H60" s="205">
        <v>12</v>
      </c>
      <c r="I60" s="205">
        <v>2</v>
      </c>
      <c r="J60" s="205">
        <v>8</v>
      </c>
      <c r="K60" s="205">
        <v>5</v>
      </c>
      <c r="L60" s="205">
        <v>15</v>
      </c>
      <c r="M60" s="107">
        <v>2</v>
      </c>
      <c r="N60" s="107">
        <v>117</v>
      </c>
    </row>
    <row r="61" spans="1:14" ht="15.95" customHeight="1" x14ac:dyDescent="0.2">
      <c r="A61" s="96" t="s">
        <v>52</v>
      </c>
      <c r="B61" s="205">
        <v>130</v>
      </c>
      <c r="C61" s="204">
        <v>0</v>
      </c>
      <c r="D61" s="205">
        <v>0</v>
      </c>
      <c r="E61" s="205">
        <v>3</v>
      </c>
      <c r="F61" s="205">
        <v>3</v>
      </c>
      <c r="G61" s="205">
        <v>4</v>
      </c>
      <c r="H61" s="205">
        <v>9</v>
      </c>
      <c r="I61" s="205">
        <v>7</v>
      </c>
      <c r="J61" s="205">
        <v>17</v>
      </c>
      <c r="K61" s="205">
        <v>9</v>
      </c>
      <c r="L61" s="205">
        <v>16</v>
      </c>
      <c r="M61" s="107">
        <v>0</v>
      </c>
      <c r="N61" s="107">
        <v>62</v>
      </c>
    </row>
    <row r="62" spans="1:14" ht="15.95" customHeight="1" x14ac:dyDescent="0.2">
      <c r="A62" s="96" t="s">
        <v>53</v>
      </c>
      <c r="B62" s="205">
        <v>383</v>
      </c>
      <c r="C62" s="204">
        <v>0</v>
      </c>
      <c r="D62" s="205">
        <v>2</v>
      </c>
      <c r="E62" s="205">
        <v>7</v>
      </c>
      <c r="F62" s="205">
        <v>17</v>
      </c>
      <c r="G62" s="205">
        <v>15</v>
      </c>
      <c r="H62" s="205">
        <v>27</v>
      </c>
      <c r="I62" s="205">
        <v>5</v>
      </c>
      <c r="J62" s="205">
        <v>18</v>
      </c>
      <c r="K62" s="205">
        <v>15</v>
      </c>
      <c r="L62" s="205">
        <v>18</v>
      </c>
      <c r="M62" s="107">
        <v>0</v>
      </c>
      <c r="N62" s="107">
        <v>259</v>
      </c>
    </row>
    <row r="63" spans="1:14" ht="15.95" customHeight="1" x14ac:dyDescent="0.2">
      <c r="A63" s="96" t="s">
        <v>54</v>
      </c>
      <c r="B63" s="205">
        <v>118</v>
      </c>
      <c r="C63" s="204">
        <v>0</v>
      </c>
      <c r="D63" s="205">
        <v>0</v>
      </c>
      <c r="E63" s="205">
        <v>2</v>
      </c>
      <c r="F63" s="205">
        <v>3</v>
      </c>
      <c r="G63" s="205">
        <v>1</v>
      </c>
      <c r="H63" s="205">
        <v>11</v>
      </c>
      <c r="I63" s="205">
        <v>0</v>
      </c>
      <c r="J63" s="205">
        <v>2</v>
      </c>
      <c r="K63" s="205">
        <v>12</v>
      </c>
      <c r="L63" s="205">
        <v>12</v>
      </c>
      <c r="M63" s="107">
        <v>1</v>
      </c>
      <c r="N63" s="107">
        <v>74</v>
      </c>
    </row>
    <row r="64" spans="1:14" ht="15.95" customHeight="1" x14ac:dyDescent="0.2">
      <c r="A64" s="96" t="s">
        <v>55</v>
      </c>
      <c r="B64" s="205">
        <v>200</v>
      </c>
      <c r="C64" s="204">
        <v>0</v>
      </c>
      <c r="D64" s="205">
        <v>1</v>
      </c>
      <c r="E64" s="205">
        <v>3</v>
      </c>
      <c r="F64" s="205">
        <v>0</v>
      </c>
      <c r="G64" s="205">
        <v>5</v>
      </c>
      <c r="H64" s="205">
        <v>18</v>
      </c>
      <c r="I64" s="205">
        <v>3</v>
      </c>
      <c r="J64" s="205">
        <v>13</v>
      </c>
      <c r="K64" s="205">
        <v>9</v>
      </c>
      <c r="L64" s="205">
        <v>26</v>
      </c>
      <c r="M64" s="107">
        <v>0</v>
      </c>
      <c r="N64" s="107">
        <v>122</v>
      </c>
    </row>
    <row r="65" spans="1:14" ht="15.95" customHeight="1" x14ac:dyDescent="0.2">
      <c r="A65" s="96" t="s">
        <v>56</v>
      </c>
      <c r="B65" s="205">
        <v>309</v>
      </c>
      <c r="C65" s="204">
        <v>0</v>
      </c>
      <c r="D65" s="205">
        <v>2</v>
      </c>
      <c r="E65" s="205">
        <v>2</v>
      </c>
      <c r="F65" s="205">
        <v>11</v>
      </c>
      <c r="G65" s="205">
        <v>9</v>
      </c>
      <c r="H65" s="205">
        <v>19</v>
      </c>
      <c r="I65" s="205">
        <v>5</v>
      </c>
      <c r="J65" s="205">
        <v>21</v>
      </c>
      <c r="K65" s="205">
        <v>14</v>
      </c>
      <c r="L65" s="205">
        <v>27</v>
      </c>
      <c r="M65" s="107">
        <v>0</v>
      </c>
      <c r="N65" s="107">
        <v>199</v>
      </c>
    </row>
    <row r="66" spans="1:14" ht="15.95" customHeight="1" x14ac:dyDescent="0.2">
      <c r="A66" s="96" t="s">
        <v>57</v>
      </c>
      <c r="B66" s="205">
        <v>196</v>
      </c>
      <c r="C66" s="204">
        <v>0</v>
      </c>
      <c r="D66" s="205">
        <v>1</v>
      </c>
      <c r="E66" s="205">
        <v>2</v>
      </c>
      <c r="F66" s="205">
        <v>12</v>
      </c>
      <c r="G66" s="205">
        <v>5</v>
      </c>
      <c r="H66" s="205">
        <v>11</v>
      </c>
      <c r="I66" s="205">
        <v>11</v>
      </c>
      <c r="J66" s="205">
        <v>10</v>
      </c>
      <c r="K66" s="205">
        <v>18</v>
      </c>
      <c r="L66" s="205">
        <v>20</v>
      </c>
      <c r="M66" s="107">
        <v>1</v>
      </c>
      <c r="N66" s="107">
        <v>105</v>
      </c>
    </row>
    <row r="67" spans="1:14" ht="15.95" customHeight="1" x14ac:dyDescent="0.2">
      <c r="A67" s="96" t="s">
        <v>58</v>
      </c>
      <c r="B67" s="205">
        <v>239</v>
      </c>
      <c r="C67" s="204">
        <v>0</v>
      </c>
      <c r="D67" s="205">
        <v>1</v>
      </c>
      <c r="E67" s="205">
        <v>12</v>
      </c>
      <c r="F67" s="205">
        <v>10</v>
      </c>
      <c r="G67" s="205">
        <v>12</v>
      </c>
      <c r="H67" s="205">
        <v>30</v>
      </c>
      <c r="I67" s="205">
        <v>6</v>
      </c>
      <c r="J67" s="205">
        <v>9</v>
      </c>
      <c r="K67" s="205">
        <v>10</v>
      </c>
      <c r="L67" s="205">
        <v>18</v>
      </c>
      <c r="M67" s="107">
        <v>0</v>
      </c>
      <c r="N67" s="107">
        <v>131</v>
      </c>
    </row>
    <row r="68" spans="1:14" ht="15.95" customHeight="1" x14ac:dyDescent="0.2">
      <c r="A68" s="96" t="s">
        <v>59</v>
      </c>
      <c r="B68" s="205">
        <v>151</v>
      </c>
      <c r="C68" s="204">
        <v>0</v>
      </c>
      <c r="D68" s="205">
        <v>0</v>
      </c>
      <c r="E68" s="205">
        <v>2</v>
      </c>
      <c r="F68" s="205">
        <v>10</v>
      </c>
      <c r="G68" s="205">
        <v>7</v>
      </c>
      <c r="H68" s="205">
        <v>11</v>
      </c>
      <c r="I68" s="205">
        <v>9</v>
      </c>
      <c r="J68" s="205">
        <v>16</v>
      </c>
      <c r="K68" s="205">
        <v>10</v>
      </c>
      <c r="L68" s="205">
        <v>11</v>
      </c>
      <c r="M68" s="107">
        <v>0</v>
      </c>
      <c r="N68" s="107">
        <v>75</v>
      </c>
    </row>
    <row r="69" spans="1:14" ht="15.95" customHeight="1" x14ac:dyDescent="0.2">
      <c r="A69" s="96" t="s">
        <v>60</v>
      </c>
      <c r="B69" s="207">
        <v>236</v>
      </c>
      <c r="C69" s="206">
        <v>0</v>
      </c>
      <c r="D69" s="207">
        <v>3</v>
      </c>
      <c r="E69" s="207">
        <v>10</v>
      </c>
      <c r="F69" s="207">
        <v>9</v>
      </c>
      <c r="G69" s="207">
        <v>9</v>
      </c>
      <c r="H69" s="207">
        <v>28</v>
      </c>
      <c r="I69" s="207">
        <v>8</v>
      </c>
      <c r="J69" s="207">
        <v>24</v>
      </c>
      <c r="K69" s="207">
        <v>36</v>
      </c>
      <c r="L69" s="207">
        <v>14</v>
      </c>
      <c r="M69" s="108">
        <v>0</v>
      </c>
      <c r="N69" s="108">
        <v>95</v>
      </c>
    </row>
    <row r="70" spans="1:14" ht="15.95" customHeight="1" x14ac:dyDescent="0.2">
      <c r="A70" s="98" t="s">
        <v>61</v>
      </c>
      <c r="B70" s="209">
        <v>2892</v>
      </c>
      <c r="C70" s="216">
        <v>0</v>
      </c>
      <c r="D70" s="209">
        <v>15</v>
      </c>
      <c r="E70" s="209">
        <v>67</v>
      </c>
      <c r="F70" s="209">
        <v>109</v>
      </c>
      <c r="G70" s="209">
        <v>85</v>
      </c>
      <c r="H70" s="209">
        <v>244</v>
      </c>
      <c r="I70" s="209">
        <v>151</v>
      </c>
      <c r="J70" s="209">
        <v>181</v>
      </c>
      <c r="K70" s="209">
        <v>149</v>
      </c>
      <c r="L70" s="209">
        <v>250</v>
      </c>
      <c r="M70" s="109">
        <v>12</v>
      </c>
      <c r="N70" s="109">
        <v>1629</v>
      </c>
    </row>
    <row r="71" spans="1:14" ht="15.95" customHeight="1" x14ac:dyDescent="0.2">
      <c r="A71" s="96" t="s">
        <v>62</v>
      </c>
      <c r="B71" s="205">
        <v>602</v>
      </c>
      <c r="C71" s="204">
        <v>0</v>
      </c>
      <c r="D71" s="205">
        <v>1</v>
      </c>
      <c r="E71" s="205">
        <v>8</v>
      </c>
      <c r="F71" s="205">
        <v>19</v>
      </c>
      <c r="G71" s="205">
        <v>15</v>
      </c>
      <c r="H71" s="205">
        <v>20</v>
      </c>
      <c r="I71" s="205">
        <v>6</v>
      </c>
      <c r="J71" s="205">
        <v>42</v>
      </c>
      <c r="K71" s="205">
        <v>26</v>
      </c>
      <c r="L71" s="205">
        <v>169</v>
      </c>
      <c r="M71" s="107">
        <v>5</v>
      </c>
      <c r="N71" s="107">
        <v>291</v>
      </c>
    </row>
    <row r="72" spans="1:14" ht="15.95" customHeight="1" x14ac:dyDescent="0.2">
      <c r="A72" s="96" t="s">
        <v>63</v>
      </c>
      <c r="B72" s="205">
        <v>246</v>
      </c>
      <c r="C72" s="204">
        <v>1</v>
      </c>
      <c r="D72" s="205">
        <v>2</v>
      </c>
      <c r="E72" s="205">
        <v>3</v>
      </c>
      <c r="F72" s="205">
        <v>6</v>
      </c>
      <c r="G72" s="205">
        <v>2</v>
      </c>
      <c r="H72" s="205">
        <v>19</v>
      </c>
      <c r="I72" s="205">
        <v>1</v>
      </c>
      <c r="J72" s="205">
        <v>30</v>
      </c>
      <c r="K72" s="205">
        <v>19</v>
      </c>
      <c r="L72" s="205">
        <v>20</v>
      </c>
      <c r="M72" s="107">
        <v>4</v>
      </c>
      <c r="N72" s="107">
        <v>139</v>
      </c>
    </row>
    <row r="73" spans="1:14" ht="15.95" customHeight="1" x14ac:dyDescent="0.2">
      <c r="A73" s="96" t="s">
        <v>64</v>
      </c>
      <c r="B73" s="205">
        <v>397</v>
      </c>
      <c r="C73" s="204">
        <v>0</v>
      </c>
      <c r="D73" s="205">
        <v>5</v>
      </c>
      <c r="E73" s="205">
        <v>3</v>
      </c>
      <c r="F73" s="205">
        <v>10</v>
      </c>
      <c r="G73" s="205">
        <v>6</v>
      </c>
      <c r="H73" s="205">
        <v>23</v>
      </c>
      <c r="I73" s="205">
        <v>5</v>
      </c>
      <c r="J73" s="205">
        <v>23</v>
      </c>
      <c r="K73" s="205">
        <v>11</v>
      </c>
      <c r="L73" s="205">
        <v>57</v>
      </c>
      <c r="M73" s="107">
        <v>0</v>
      </c>
      <c r="N73" s="107">
        <v>254</v>
      </c>
    </row>
    <row r="74" spans="1:14" ht="15.95" customHeight="1" x14ac:dyDescent="0.2">
      <c r="A74" s="96" t="s">
        <v>65</v>
      </c>
      <c r="B74" s="205">
        <v>133</v>
      </c>
      <c r="C74" s="204">
        <v>0</v>
      </c>
      <c r="D74" s="205">
        <v>0</v>
      </c>
      <c r="E74" s="205">
        <v>4</v>
      </c>
      <c r="F74" s="205">
        <v>3</v>
      </c>
      <c r="G74" s="205">
        <v>4</v>
      </c>
      <c r="H74" s="205">
        <v>8</v>
      </c>
      <c r="I74" s="205">
        <v>8</v>
      </c>
      <c r="J74" s="205">
        <v>8</v>
      </c>
      <c r="K74" s="205">
        <v>5</v>
      </c>
      <c r="L74" s="205">
        <v>13</v>
      </c>
      <c r="M74" s="107">
        <v>0</v>
      </c>
      <c r="N74" s="107">
        <v>80</v>
      </c>
    </row>
    <row r="75" spans="1:14" ht="15.95" customHeight="1" x14ac:dyDescent="0.2">
      <c r="A75" s="96" t="s">
        <v>66</v>
      </c>
      <c r="B75" s="205">
        <v>36</v>
      </c>
      <c r="C75" s="204">
        <v>0</v>
      </c>
      <c r="D75" s="205">
        <v>0</v>
      </c>
      <c r="E75" s="205">
        <v>0</v>
      </c>
      <c r="F75" s="205">
        <v>0</v>
      </c>
      <c r="G75" s="205">
        <v>1</v>
      </c>
      <c r="H75" s="205">
        <v>2</v>
      </c>
      <c r="I75" s="205">
        <v>1</v>
      </c>
      <c r="J75" s="205">
        <v>2</v>
      </c>
      <c r="K75" s="205">
        <v>2</v>
      </c>
      <c r="L75" s="205">
        <v>4</v>
      </c>
      <c r="M75" s="107">
        <v>0</v>
      </c>
      <c r="N75" s="107">
        <v>24</v>
      </c>
    </row>
    <row r="76" spans="1:14" ht="15.95" customHeight="1" x14ac:dyDescent="0.2">
      <c r="A76" s="96" t="s">
        <v>67</v>
      </c>
      <c r="B76" s="205">
        <v>404</v>
      </c>
      <c r="C76" s="204">
        <v>0</v>
      </c>
      <c r="D76" s="205">
        <v>3</v>
      </c>
      <c r="E76" s="205">
        <v>5</v>
      </c>
      <c r="F76" s="205">
        <v>16</v>
      </c>
      <c r="G76" s="205">
        <v>16</v>
      </c>
      <c r="H76" s="205">
        <v>38</v>
      </c>
      <c r="I76" s="205">
        <v>5</v>
      </c>
      <c r="J76" s="205">
        <v>12</v>
      </c>
      <c r="K76" s="205">
        <v>14</v>
      </c>
      <c r="L76" s="205">
        <v>33</v>
      </c>
      <c r="M76" s="107">
        <v>8</v>
      </c>
      <c r="N76" s="107">
        <v>254</v>
      </c>
    </row>
    <row r="77" spans="1:14" ht="15.95" customHeight="1" x14ac:dyDescent="0.2">
      <c r="A77" s="96" t="s">
        <v>68</v>
      </c>
      <c r="B77" s="205">
        <v>594</v>
      </c>
      <c r="C77" s="204">
        <v>0</v>
      </c>
      <c r="D77" s="205">
        <v>6</v>
      </c>
      <c r="E77" s="205">
        <v>14</v>
      </c>
      <c r="F77" s="205">
        <v>24</v>
      </c>
      <c r="G77" s="205">
        <v>26</v>
      </c>
      <c r="H77" s="205">
        <v>47</v>
      </c>
      <c r="I77" s="205">
        <v>4</v>
      </c>
      <c r="J77" s="205">
        <v>59</v>
      </c>
      <c r="K77" s="205">
        <v>41</v>
      </c>
      <c r="L77" s="205">
        <v>38</v>
      </c>
      <c r="M77" s="107">
        <v>1</v>
      </c>
      <c r="N77" s="107">
        <v>334</v>
      </c>
    </row>
    <row r="78" spans="1:14" ht="15.95" customHeight="1" x14ac:dyDescent="0.2">
      <c r="A78" s="96" t="s">
        <v>69</v>
      </c>
      <c r="B78" s="205">
        <v>266</v>
      </c>
      <c r="C78" s="204">
        <v>0</v>
      </c>
      <c r="D78" s="205">
        <v>2</v>
      </c>
      <c r="E78" s="205">
        <v>4</v>
      </c>
      <c r="F78" s="205">
        <v>6</v>
      </c>
      <c r="G78" s="205">
        <v>7</v>
      </c>
      <c r="H78" s="205">
        <v>8</v>
      </c>
      <c r="I78" s="205">
        <v>6</v>
      </c>
      <c r="J78" s="205">
        <v>35</v>
      </c>
      <c r="K78" s="205">
        <v>16</v>
      </c>
      <c r="L78" s="205">
        <v>17</v>
      </c>
      <c r="M78" s="107">
        <v>10</v>
      </c>
      <c r="N78" s="107">
        <v>155</v>
      </c>
    </row>
    <row r="79" spans="1:14" ht="15.95" customHeight="1" x14ac:dyDescent="0.2">
      <c r="A79" s="96" t="s">
        <v>70</v>
      </c>
      <c r="B79" s="205">
        <v>159</v>
      </c>
      <c r="C79" s="204">
        <v>0</v>
      </c>
      <c r="D79" s="205">
        <v>0</v>
      </c>
      <c r="E79" s="205">
        <v>2</v>
      </c>
      <c r="F79" s="205">
        <v>5</v>
      </c>
      <c r="G79" s="205">
        <v>4</v>
      </c>
      <c r="H79" s="205">
        <v>16</v>
      </c>
      <c r="I79" s="205">
        <v>3</v>
      </c>
      <c r="J79" s="205">
        <v>22</v>
      </c>
      <c r="K79" s="205">
        <v>11</v>
      </c>
      <c r="L79" s="205">
        <v>9</v>
      </c>
      <c r="M79" s="107">
        <v>0</v>
      </c>
      <c r="N79" s="107">
        <v>87</v>
      </c>
    </row>
    <row r="80" spans="1:14" ht="15.95" customHeight="1" x14ac:dyDescent="0.2">
      <c r="A80" s="96" t="s">
        <v>71</v>
      </c>
      <c r="B80" s="205">
        <v>142</v>
      </c>
      <c r="C80" s="204">
        <v>0</v>
      </c>
      <c r="D80" s="205">
        <v>1</v>
      </c>
      <c r="E80" s="205">
        <v>2</v>
      </c>
      <c r="F80" s="205">
        <v>4</v>
      </c>
      <c r="G80" s="205">
        <v>6</v>
      </c>
      <c r="H80" s="205">
        <v>11</v>
      </c>
      <c r="I80" s="205">
        <v>3</v>
      </c>
      <c r="J80" s="205">
        <v>3</v>
      </c>
      <c r="K80" s="205">
        <v>2</v>
      </c>
      <c r="L80" s="205">
        <v>35</v>
      </c>
      <c r="M80" s="107">
        <v>1</v>
      </c>
      <c r="N80" s="107">
        <v>74</v>
      </c>
    </row>
    <row r="81" spans="1:14" ht="15.95" customHeight="1" x14ac:dyDescent="0.2">
      <c r="A81" s="96" t="s">
        <v>72</v>
      </c>
      <c r="B81" s="205">
        <v>98</v>
      </c>
      <c r="C81" s="204">
        <v>0</v>
      </c>
      <c r="D81" s="205">
        <v>0</v>
      </c>
      <c r="E81" s="205">
        <v>4</v>
      </c>
      <c r="F81" s="205">
        <v>3</v>
      </c>
      <c r="G81" s="205">
        <v>2</v>
      </c>
      <c r="H81" s="205">
        <v>4</v>
      </c>
      <c r="I81" s="205">
        <v>0</v>
      </c>
      <c r="J81" s="205">
        <v>5</v>
      </c>
      <c r="K81" s="205">
        <v>7</v>
      </c>
      <c r="L81" s="205">
        <v>11</v>
      </c>
      <c r="M81" s="107">
        <v>1</v>
      </c>
      <c r="N81" s="107">
        <v>61</v>
      </c>
    </row>
    <row r="82" spans="1:14" ht="15.95" customHeight="1" x14ac:dyDescent="0.2">
      <c r="A82" s="96" t="s">
        <v>73</v>
      </c>
      <c r="B82" s="205">
        <v>189</v>
      </c>
      <c r="C82" s="204">
        <v>0</v>
      </c>
      <c r="D82" s="205">
        <v>1</v>
      </c>
      <c r="E82" s="205">
        <v>3</v>
      </c>
      <c r="F82" s="205">
        <v>8</v>
      </c>
      <c r="G82" s="205">
        <v>7</v>
      </c>
      <c r="H82" s="205">
        <v>11</v>
      </c>
      <c r="I82" s="205">
        <v>1</v>
      </c>
      <c r="J82" s="205">
        <v>15</v>
      </c>
      <c r="K82" s="205">
        <v>7</v>
      </c>
      <c r="L82" s="205">
        <v>32</v>
      </c>
      <c r="M82" s="107">
        <v>0</v>
      </c>
      <c r="N82" s="107">
        <v>104</v>
      </c>
    </row>
    <row r="83" spans="1:14" ht="15.95" customHeight="1" x14ac:dyDescent="0.2">
      <c r="A83" s="96" t="s">
        <v>74</v>
      </c>
      <c r="B83" s="207">
        <v>307</v>
      </c>
      <c r="C83" s="206">
        <v>1</v>
      </c>
      <c r="D83" s="207">
        <v>1</v>
      </c>
      <c r="E83" s="207">
        <v>8</v>
      </c>
      <c r="F83" s="207">
        <v>10</v>
      </c>
      <c r="G83" s="207">
        <v>5</v>
      </c>
      <c r="H83" s="207">
        <v>26</v>
      </c>
      <c r="I83" s="207">
        <v>7</v>
      </c>
      <c r="J83" s="207">
        <v>52</v>
      </c>
      <c r="K83" s="207">
        <v>24</v>
      </c>
      <c r="L83" s="207">
        <v>27</v>
      </c>
      <c r="M83" s="108">
        <v>0</v>
      </c>
      <c r="N83" s="108">
        <v>146</v>
      </c>
    </row>
    <row r="84" spans="1:14" ht="15.95" customHeight="1" x14ac:dyDescent="0.2">
      <c r="A84" s="98" t="s">
        <v>75</v>
      </c>
      <c r="B84" s="209">
        <v>3573</v>
      </c>
      <c r="C84" s="216">
        <v>2</v>
      </c>
      <c r="D84" s="209">
        <v>22</v>
      </c>
      <c r="E84" s="209">
        <v>60</v>
      </c>
      <c r="F84" s="209">
        <v>114</v>
      </c>
      <c r="G84" s="209">
        <v>101</v>
      </c>
      <c r="H84" s="209">
        <v>233</v>
      </c>
      <c r="I84" s="209">
        <v>50</v>
      </c>
      <c r="J84" s="209">
        <v>308</v>
      </c>
      <c r="K84" s="209">
        <v>185</v>
      </c>
      <c r="L84" s="209">
        <v>465</v>
      </c>
      <c r="M84" s="109">
        <v>30</v>
      </c>
      <c r="N84" s="109">
        <v>2003</v>
      </c>
    </row>
    <row r="85" spans="1:14" ht="15.95" customHeight="1" x14ac:dyDescent="0.2">
      <c r="A85" s="96" t="s">
        <v>76</v>
      </c>
      <c r="B85" s="205">
        <v>164</v>
      </c>
      <c r="C85" s="204">
        <v>0</v>
      </c>
      <c r="D85" s="205">
        <v>1</v>
      </c>
      <c r="E85" s="205">
        <v>3</v>
      </c>
      <c r="F85" s="205">
        <v>5</v>
      </c>
      <c r="G85" s="205">
        <v>2</v>
      </c>
      <c r="H85" s="205">
        <v>13</v>
      </c>
      <c r="I85" s="205">
        <v>5</v>
      </c>
      <c r="J85" s="205">
        <v>8</v>
      </c>
      <c r="K85" s="205">
        <v>7</v>
      </c>
      <c r="L85" s="205">
        <v>22</v>
      </c>
      <c r="M85" s="107">
        <v>0</v>
      </c>
      <c r="N85" s="107">
        <v>98</v>
      </c>
    </row>
    <row r="86" spans="1:14" ht="15.95" customHeight="1" x14ac:dyDescent="0.2">
      <c r="A86" s="96" t="s">
        <v>77</v>
      </c>
      <c r="B86" s="205">
        <v>225</v>
      </c>
      <c r="C86" s="204">
        <v>0</v>
      </c>
      <c r="D86" s="205">
        <v>5</v>
      </c>
      <c r="E86" s="205">
        <v>6</v>
      </c>
      <c r="F86" s="205">
        <v>15</v>
      </c>
      <c r="G86" s="205">
        <v>10</v>
      </c>
      <c r="H86" s="205">
        <v>26</v>
      </c>
      <c r="I86" s="205">
        <v>1</v>
      </c>
      <c r="J86" s="205">
        <v>6</v>
      </c>
      <c r="K86" s="205">
        <v>7</v>
      </c>
      <c r="L86" s="205">
        <v>9</v>
      </c>
      <c r="M86" s="107">
        <v>0</v>
      </c>
      <c r="N86" s="107">
        <v>140</v>
      </c>
    </row>
    <row r="87" spans="1:14" ht="15.95" customHeight="1" x14ac:dyDescent="0.2">
      <c r="A87" s="96" t="s">
        <v>78</v>
      </c>
      <c r="B87" s="205">
        <v>264</v>
      </c>
      <c r="C87" s="204">
        <v>0</v>
      </c>
      <c r="D87" s="205">
        <v>7</v>
      </c>
      <c r="E87" s="205">
        <v>7</v>
      </c>
      <c r="F87" s="205">
        <v>16</v>
      </c>
      <c r="G87" s="205">
        <v>10</v>
      </c>
      <c r="H87" s="205">
        <v>41</v>
      </c>
      <c r="I87" s="205">
        <v>1</v>
      </c>
      <c r="J87" s="205">
        <v>12</v>
      </c>
      <c r="K87" s="205">
        <v>16</v>
      </c>
      <c r="L87" s="205">
        <v>8</v>
      </c>
      <c r="M87" s="107">
        <v>0</v>
      </c>
      <c r="N87" s="107">
        <v>146</v>
      </c>
    </row>
    <row r="88" spans="1:14" ht="15.95" customHeight="1" x14ac:dyDescent="0.2">
      <c r="A88" s="96" t="s">
        <v>79</v>
      </c>
      <c r="B88" s="205">
        <v>105</v>
      </c>
      <c r="C88" s="204">
        <v>0</v>
      </c>
      <c r="D88" s="205">
        <v>2</v>
      </c>
      <c r="E88" s="205">
        <v>2</v>
      </c>
      <c r="F88" s="205">
        <v>6</v>
      </c>
      <c r="G88" s="205">
        <v>2</v>
      </c>
      <c r="H88" s="205">
        <v>9</v>
      </c>
      <c r="I88" s="205">
        <v>5</v>
      </c>
      <c r="J88" s="205">
        <v>6</v>
      </c>
      <c r="K88" s="205">
        <v>6</v>
      </c>
      <c r="L88" s="205">
        <v>7</v>
      </c>
      <c r="M88" s="107">
        <v>0</v>
      </c>
      <c r="N88" s="107">
        <v>60</v>
      </c>
    </row>
    <row r="89" spans="1:14" ht="15.95" customHeight="1" x14ac:dyDescent="0.2">
      <c r="A89" s="96" t="s">
        <v>80</v>
      </c>
      <c r="B89" s="205">
        <v>193</v>
      </c>
      <c r="C89" s="204">
        <v>0</v>
      </c>
      <c r="D89" s="205">
        <v>1</v>
      </c>
      <c r="E89" s="205">
        <v>7</v>
      </c>
      <c r="F89" s="205">
        <v>9</v>
      </c>
      <c r="G89" s="205">
        <v>6</v>
      </c>
      <c r="H89" s="205">
        <v>22</v>
      </c>
      <c r="I89" s="205">
        <v>0</v>
      </c>
      <c r="J89" s="205">
        <v>11</v>
      </c>
      <c r="K89" s="205">
        <v>11</v>
      </c>
      <c r="L89" s="205">
        <v>5</v>
      </c>
      <c r="M89" s="107">
        <v>0</v>
      </c>
      <c r="N89" s="107">
        <v>121</v>
      </c>
    </row>
    <row r="90" spans="1:14" ht="15.95" customHeight="1" x14ac:dyDescent="0.2">
      <c r="A90" s="96" t="s">
        <v>81</v>
      </c>
      <c r="B90" s="205">
        <v>503</v>
      </c>
      <c r="C90" s="204">
        <v>0</v>
      </c>
      <c r="D90" s="205">
        <v>3</v>
      </c>
      <c r="E90" s="205">
        <v>14</v>
      </c>
      <c r="F90" s="205">
        <v>17</v>
      </c>
      <c r="G90" s="205">
        <v>14</v>
      </c>
      <c r="H90" s="205">
        <v>37</v>
      </c>
      <c r="I90" s="205">
        <v>18</v>
      </c>
      <c r="J90" s="205">
        <v>26</v>
      </c>
      <c r="K90" s="205">
        <v>33</v>
      </c>
      <c r="L90" s="205">
        <v>36</v>
      </c>
      <c r="M90" s="107">
        <v>0</v>
      </c>
      <c r="N90" s="107">
        <v>305</v>
      </c>
    </row>
    <row r="91" spans="1:14" ht="15.95" customHeight="1" x14ac:dyDescent="0.2">
      <c r="A91" s="96" t="s">
        <v>82</v>
      </c>
      <c r="B91" s="205">
        <v>389</v>
      </c>
      <c r="C91" s="204">
        <v>1</v>
      </c>
      <c r="D91" s="205">
        <v>1</v>
      </c>
      <c r="E91" s="205">
        <v>3</v>
      </c>
      <c r="F91" s="205">
        <v>17</v>
      </c>
      <c r="G91" s="205">
        <v>9</v>
      </c>
      <c r="H91" s="205">
        <v>31</v>
      </c>
      <c r="I91" s="205">
        <v>1</v>
      </c>
      <c r="J91" s="205">
        <v>22</v>
      </c>
      <c r="K91" s="205">
        <v>26</v>
      </c>
      <c r="L91" s="205">
        <v>28</v>
      </c>
      <c r="M91" s="107">
        <v>1</v>
      </c>
      <c r="N91" s="107">
        <v>249</v>
      </c>
    </row>
    <row r="92" spans="1:14" ht="15.95" customHeight="1" x14ac:dyDescent="0.2">
      <c r="A92" s="96" t="s">
        <v>83</v>
      </c>
      <c r="B92" s="205">
        <v>300</v>
      </c>
      <c r="C92" s="204">
        <v>0</v>
      </c>
      <c r="D92" s="205">
        <v>12</v>
      </c>
      <c r="E92" s="205">
        <v>8</v>
      </c>
      <c r="F92" s="205">
        <v>12</v>
      </c>
      <c r="G92" s="205">
        <v>6</v>
      </c>
      <c r="H92" s="205">
        <v>26</v>
      </c>
      <c r="I92" s="205">
        <v>6</v>
      </c>
      <c r="J92" s="205">
        <v>14</v>
      </c>
      <c r="K92" s="205">
        <v>19</v>
      </c>
      <c r="L92" s="205">
        <v>32</v>
      </c>
      <c r="M92" s="107">
        <v>0</v>
      </c>
      <c r="N92" s="107">
        <v>165</v>
      </c>
    </row>
    <row r="93" spans="1:14" ht="15.95" customHeight="1" x14ac:dyDescent="0.2">
      <c r="A93" s="96" t="s">
        <v>84</v>
      </c>
      <c r="B93" s="205">
        <v>74</v>
      </c>
      <c r="C93" s="204">
        <v>0</v>
      </c>
      <c r="D93" s="205">
        <v>0</v>
      </c>
      <c r="E93" s="205">
        <v>1</v>
      </c>
      <c r="F93" s="205">
        <v>1</v>
      </c>
      <c r="G93" s="205">
        <v>3</v>
      </c>
      <c r="H93" s="205">
        <v>6</v>
      </c>
      <c r="I93" s="205">
        <v>3</v>
      </c>
      <c r="J93" s="205">
        <v>3</v>
      </c>
      <c r="K93" s="205">
        <v>7</v>
      </c>
      <c r="L93" s="205">
        <v>9</v>
      </c>
      <c r="M93" s="107">
        <v>0</v>
      </c>
      <c r="N93" s="107">
        <v>41</v>
      </c>
    </row>
    <row r="94" spans="1:14" ht="15.95" customHeight="1" x14ac:dyDescent="0.2">
      <c r="A94" s="96" t="s">
        <v>85</v>
      </c>
      <c r="B94" s="205">
        <v>396</v>
      </c>
      <c r="C94" s="204">
        <v>0</v>
      </c>
      <c r="D94" s="205">
        <v>3</v>
      </c>
      <c r="E94" s="205">
        <v>10</v>
      </c>
      <c r="F94" s="205">
        <v>17</v>
      </c>
      <c r="G94" s="205">
        <v>12</v>
      </c>
      <c r="H94" s="205">
        <v>29</v>
      </c>
      <c r="I94" s="205">
        <v>6</v>
      </c>
      <c r="J94" s="205">
        <v>28</v>
      </c>
      <c r="K94" s="205">
        <v>30</v>
      </c>
      <c r="L94" s="205">
        <v>24</v>
      </c>
      <c r="M94" s="107">
        <v>1</v>
      </c>
      <c r="N94" s="107">
        <v>236</v>
      </c>
    </row>
    <row r="95" spans="1:14" ht="15.95" customHeight="1" x14ac:dyDescent="0.2">
      <c r="A95" s="96" t="s">
        <v>86</v>
      </c>
      <c r="B95" s="207">
        <v>432</v>
      </c>
      <c r="C95" s="206">
        <v>2</v>
      </c>
      <c r="D95" s="207">
        <v>3</v>
      </c>
      <c r="E95" s="207">
        <v>11</v>
      </c>
      <c r="F95" s="207">
        <v>10</v>
      </c>
      <c r="G95" s="207">
        <v>13</v>
      </c>
      <c r="H95" s="207">
        <v>40</v>
      </c>
      <c r="I95" s="207">
        <v>1</v>
      </c>
      <c r="J95" s="207">
        <v>31</v>
      </c>
      <c r="K95" s="207">
        <v>19</v>
      </c>
      <c r="L95" s="207">
        <v>50</v>
      </c>
      <c r="M95" s="108">
        <v>0</v>
      </c>
      <c r="N95" s="108">
        <v>252</v>
      </c>
    </row>
    <row r="96" spans="1:14" ht="15.95" customHeight="1" x14ac:dyDescent="0.2">
      <c r="A96" s="98" t="s">
        <v>87</v>
      </c>
      <c r="B96" s="209">
        <v>3045</v>
      </c>
      <c r="C96" s="216">
        <v>3</v>
      </c>
      <c r="D96" s="209">
        <v>38</v>
      </c>
      <c r="E96" s="209">
        <v>72</v>
      </c>
      <c r="F96" s="209">
        <v>125</v>
      </c>
      <c r="G96" s="209">
        <v>87</v>
      </c>
      <c r="H96" s="209">
        <v>280</v>
      </c>
      <c r="I96" s="209">
        <v>47</v>
      </c>
      <c r="J96" s="209">
        <v>167</v>
      </c>
      <c r="K96" s="209">
        <v>181</v>
      </c>
      <c r="L96" s="209">
        <v>230</v>
      </c>
      <c r="M96" s="109">
        <v>2</v>
      </c>
      <c r="N96" s="109">
        <v>1813</v>
      </c>
    </row>
    <row r="97" spans="1:14" ht="15.95" customHeight="1" thickBot="1" x14ac:dyDescent="0.25">
      <c r="A97" s="102" t="s">
        <v>88</v>
      </c>
      <c r="B97" s="220">
        <v>20658</v>
      </c>
      <c r="C97" s="220">
        <v>7</v>
      </c>
      <c r="D97" s="220">
        <v>243</v>
      </c>
      <c r="E97" s="220">
        <v>577</v>
      </c>
      <c r="F97" s="220">
        <v>954</v>
      </c>
      <c r="G97" s="220">
        <v>760</v>
      </c>
      <c r="H97" s="220">
        <v>1795</v>
      </c>
      <c r="I97" s="220">
        <v>421</v>
      </c>
      <c r="J97" s="220">
        <v>1487</v>
      </c>
      <c r="K97" s="220">
        <v>1169</v>
      </c>
      <c r="L97" s="220">
        <v>2077</v>
      </c>
      <c r="M97" s="220">
        <v>176</v>
      </c>
      <c r="N97" s="312">
        <v>10992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61" t="s">
        <v>325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2013-12-13T10:37:57Z</cp:lastPrinted>
  <dcterms:created xsi:type="dcterms:W3CDTF">2004-06-22T06:58:45Z</dcterms:created>
  <dcterms:modified xsi:type="dcterms:W3CDTF">2013-12-18T07:30:32Z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