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975"/>
  </bookViews>
  <sheets>
    <sheet name="16.5.2013" sheetId="4" r:id="rId1"/>
    <sheet name="17.5.2013" sheetId="5" r:id="rId2"/>
    <sheet name="24.5.2013" sheetId="6" r:id="rId3"/>
    <sheet name="27.5.2013" sheetId="7" r:id="rId4"/>
  </sheets>
  <definedNames>
    <definedName name="_xlnm._FilterDatabase" localSheetId="0" hidden="1">'16.5.2013'!$A$5:$G$9</definedName>
    <definedName name="_xlnm._FilterDatabase" localSheetId="1" hidden="1">'17.5.2013'!$A$5:$G$14</definedName>
  </definedNames>
  <calcPr calcId="125725"/>
</workbook>
</file>

<file path=xl/calcChain.xml><?xml version="1.0" encoding="utf-8"?>
<calcChain xmlns="http://schemas.openxmlformats.org/spreadsheetml/2006/main">
  <c r="F10" i="7"/>
  <c r="E10"/>
  <c r="F15" i="6"/>
  <c r="E15"/>
  <c r="E15" i="4"/>
  <c r="D15"/>
  <c r="E15" i="5"/>
  <c r="D15"/>
</calcChain>
</file>

<file path=xl/sharedStrings.xml><?xml version="1.0" encoding="utf-8"?>
<sst xmlns="http://schemas.openxmlformats.org/spreadsheetml/2006/main" count="131" uniqueCount="79">
  <si>
    <t>Dátum podania žiadosti</t>
  </si>
  <si>
    <t>Žiadateľ</t>
  </si>
  <si>
    <t>Adresa</t>
  </si>
  <si>
    <t>Počet vytváraných prac. miest</t>
  </si>
  <si>
    <t>Stanovisko  komisie</t>
  </si>
  <si>
    <t>Celkový schválený príspevok                           (90 % CCP za celé podporované obdobie, max. 456,54 EUR)</t>
  </si>
  <si>
    <t>Počet dosiahnutých bodov</t>
  </si>
  <si>
    <t>odporúča na schválenie</t>
  </si>
  <si>
    <t>Menný zoznam žiadateľov posudzovaných Komisiou pre schvaľovanie žiadosti o poskytnutie finančného príspevku v rámci                                                                                              projektu  č. XXI „Podpora vytvárania pracovných miest“  zo  dňa  16.05.2013</t>
  </si>
  <si>
    <t>THERMICAL s.r.o.</t>
  </si>
  <si>
    <t>KORA TRADE, s.r.o.</t>
  </si>
  <si>
    <t>GPS Trade s.r.o.</t>
  </si>
  <si>
    <t>belasa IT s.r.o.</t>
  </si>
  <si>
    <t>Ľubomíra Lakatošová</t>
  </si>
  <si>
    <t>Alternet, s.r.o.</t>
  </si>
  <si>
    <t>MULTICOPY s.r.o.</t>
  </si>
  <si>
    <t>JUDr. Eva Geleneky Hencovská</t>
  </si>
  <si>
    <t>Slovakia Real - Tour s.r.o.</t>
  </si>
  <si>
    <t>Moyzesova 18, 040 01 Košice</t>
  </si>
  <si>
    <t>Holubyho 12, 040 01 Košice</t>
  </si>
  <si>
    <t>Zochova 36, 060 01  Kežmarok</t>
  </si>
  <si>
    <t>Námestie Mieru 8, 045 01  Moldava nad Bodvou</t>
  </si>
  <si>
    <t>Železničná 187/21, 044 14 Gyňov</t>
  </si>
  <si>
    <t>Popradská  12, 040 01 Košice</t>
  </si>
  <si>
    <t>Húskova 65, 040 23 Košice</t>
  </si>
  <si>
    <t>Vihorlatská 25/A, 040 01 Košice</t>
  </si>
  <si>
    <t>Smreková 2, 044 20 Malá ida</t>
  </si>
  <si>
    <t>výzva na doplnenie</t>
  </si>
  <si>
    <t>V Košiciach, 21.05.2013</t>
  </si>
  <si>
    <t>I.P.C. Refractories, spol. s.r.o.</t>
  </si>
  <si>
    <t>Magnezitárska 11, 040 13 Košice</t>
  </si>
  <si>
    <t>JUDr. Danica Holováčová</t>
  </si>
  <si>
    <t>Watsonova 57, 040 01 Košice</t>
  </si>
  <si>
    <t>NEO PASSER s.r.o.</t>
  </si>
  <si>
    <t>SPI Slovakia s.r.o.</t>
  </si>
  <si>
    <t>Obrody 21, 040 11 Košice</t>
  </si>
  <si>
    <t>THERMIUS, s.r.o.</t>
  </si>
  <si>
    <t>Popradská 68, 040 11 Košice</t>
  </si>
  <si>
    <t xml:space="preserve">Mgr. Adriana Sinčáková </t>
  </si>
  <si>
    <t>Sládkovičova 3469/38, 040 01 Košice</t>
  </si>
  <si>
    <t>Detské jasle s.r.o.</t>
  </si>
  <si>
    <t>Branisková 8, 040 01 Košice</t>
  </si>
  <si>
    <t>ELRO s.r.o.</t>
  </si>
  <si>
    <t>Rosná 1515/12, Košice 040 01</t>
  </si>
  <si>
    <t>Petra Jakobyová England Travel</t>
  </si>
  <si>
    <t xml:space="preserve">Baltická 1362/15, 040 12 Košice </t>
  </si>
  <si>
    <t>Menný zoznam žiadateľov schválených Komisiou pre hodnotenie žiadosti o poskytnutie finančného príspevku v rámci  projektu  č. XXI „Podpora vytvárania pracovných miest“  zo  dňa  24.05.2013</t>
  </si>
  <si>
    <t>P.č.</t>
  </si>
  <si>
    <t>TOMURA CONSULTING s.r.o.</t>
  </si>
  <si>
    <t>Mlynská 28, 040 01 Košice</t>
  </si>
  <si>
    <t>Ing. Roman Endrek</t>
  </si>
  <si>
    <t>Svätého Ladislava 106, 040 14 Košice</t>
  </si>
  <si>
    <t>BEKI Design, s.r.o.</t>
  </si>
  <si>
    <t>Stálicova 16, 040 12 Košice</t>
  </si>
  <si>
    <t>Stepančuková Galina - GOLD LOSK</t>
  </si>
  <si>
    <t>Viedenská 13, 040 13 Košice</t>
  </si>
  <si>
    <t>SLOVECO, s.r.o.</t>
  </si>
  <si>
    <t>Popradská 66, 040 11 Košice</t>
  </si>
  <si>
    <t>Ingrid Pastyrčáková - CA</t>
  </si>
  <si>
    <t>Továrenská 4, 040 01 Košice</t>
  </si>
  <si>
    <t>ARTHOME s.r.o.</t>
  </si>
  <si>
    <t>Haniska 385, 044 57 Haniska</t>
  </si>
  <si>
    <t>JUB, a.s.</t>
  </si>
  <si>
    <t>Klincova 1, 821 08 Bratislava</t>
  </si>
  <si>
    <t>žiadosť zamietnutá</t>
  </si>
  <si>
    <t>DAM Hotel s.r.o.</t>
  </si>
  <si>
    <t xml:space="preserve">Košická Belá 220, 044 65 Košická Belá </t>
  </si>
  <si>
    <t>výzva na doplnenie žiadostí</t>
  </si>
  <si>
    <t>V Košiciach, 24.05.2013</t>
  </si>
  <si>
    <t>Menný zoznam žiadateľov schválených Komisiou pre hodnotenie žiadosti o poskytnutie finančného príspevku v rámci  projektu  č. XXI „Podpora vytvárania pracovných miest“  zo  dňa  27.05.2013</t>
  </si>
  <si>
    <t>Celkový  schválený príspevok                          (90 % CCP za celé podporované obdobie, max. 456,54 EUR)</t>
  </si>
  <si>
    <t xml:space="preserve">KON TIKI, a.s. </t>
  </si>
  <si>
    <t>Slovenskej jednoty 33, 040 01  Košice</t>
  </si>
  <si>
    <t>Občianske združenie "Zober loptu, nie drogy"</t>
  </si>
  <si>
    <t>ZŠ na ul. Jána Pavla II č.1, 040 23 Košice</t>
  </si>
  <si>
    <t>PHOTOMAP, s.r.o.</t>
  </si>
  <si>
    <t>Poludníková 3, 040 12 Košice</t>
  </si>
  <si>
    <t>V Košiciach, 27.05.2013</t>
  </si>
  <si>
    <t>Menný zoznam žiadateľov posudzovaných Komisiou pre schvaľovanie žiadosti o poskytnutie finančného príspevku v rámci                                                                                              projektu  č. XXI „Podpora vytvárania pracovných miest“  zo  dňa  17.05.2013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</si>
</sst>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/>
    <xf numFmtId="0" fontId="0" fillId="0" borderId="1" xfId="0" applyBorder="1"/>
    <xf numFmtId="14" fontId="2" fillId="2" borderId="1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/>
    <xf numFmtId="0" fontId="9" fillId="2" borderId="1" xfId="0" applyFont="1" applyFill="1" applyBorder="1" applyAlignment="1">
      <alignment horizontal="right" vertical="center" wrapText="1"/>
    </xf>
    <xf numFmtId="0" fontId="10" fillId="0" borderId="1" xfId="0" applyFont="1" applyBorder="1"/>
    <xf numFmtId="4" fontId="9" fillId="0" borderId="1" xfId="0" applyNumberFormat="1" applyFont="1" applyFill="1" applyBorder="1"/>
    <xf numFmtId="4" fontId="10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/>
    <xf numFmtId="0" fontId="13" fillId="0" borderId="1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9" fillId="0" borderId="1" xfId="0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10" fillId="0" borderId="2" xfId="0" applyFont="1" applyBorder="1"/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13" fillId="0" borderId="1" xfId="0" applyNumberFormat="1" applyFont="1" applyFill="1" applyBorder="1"/>
    <xf numFmtId="0" fontId="1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2">
    <cellStyle name="normálne" xfId="0" builtinId="0"/>
    <cellStyle name="normálne 2" xfId="1"/>
  </cellStyles>
  <dxfs count="102"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topLeftCell="A4" workbookViewId="0">
      <selection activeCell="B16" sqref="B16"/>
    </sheetView>
  </sheetViews>
  <sheetFormatPr defaultRowHeight="15.75"/>
  <cols>
    <col min="1" max="1" width="11.85546875" customWidth="1"/>
    <col min="2" max="2" width="34.5703125" customWidth="1"/>
    <col min="3" max="3" width="29.85546875" style="1" customWidth="1"/>
    <col min="4" max="4" width="10.42578125" customWidth="1"/>
    <col min="5" max="5" width="17.140625" customWidth="1"/>
    <col min="6" max="6" width="28.28515625" customWidth="1"/>
    <col min="7" max="7" width="11.140625" customWidth="1"/>
  </cols>
  <sheetData>
    <row r="1" spans="1:7" ht="15">
      <c r="A1" s="20" t="s">
        <v>8</v>
      </c>
      <c r="B1" s="20"/>
      <c r="C1" s="20"/>
      <c r="D1" s="20"/>
      <c r="E1" s="20"/>
      <c r="F1" s="20"/>
    </row>
    <row r="2" spans="1:7" ht="24" customHeight="1">
      <c r="A2" s="20"/>
      <c r="B2" s="20"/>
      <c r="C2" s="20"/>
      <c r="D2" s="20"/>
      <c r="E2" s="20"/>
      <c r="F2" s="20"/>
    </row>
    <row r="3" spans="1:7" ht="15">
      <c r="A3" s="2"/>
      <c r="B3" s="2"/>
      <c r="C3" s="2"/>
      <c r="D3" s="2"/>
      <c r="E3" s="2"/>
      <c r="F3" s="2"/>
    </row>
    <row r="4" spans="1:7" ht="15">
      <c r="A4" s="2"/>
      <c r="B4" s="2"/>
      <c r="C4" s="2"/>
      <c r="D4" s="2"/>
      <c r="E4" s="2"/>
      <c r="F4" s="2"/>
    </row>
    <row r="5" spans="1:7" ht="63" customHeight="1">
      <c r="A5" s="4" t="s">
        <v>0</v>
      </c>
      <c r="B5" s="5" t="s">
        <v>1</v>
      </c>
      <c r="C5" s="5" t="s">
        <v>2</v>
      </c>
      <c r="D5" s="4" t="s">
        <v>3</v>
      </c>
      <c r="E5" s="3" t="s">
        <v>5</v>
      </c>
      <c r="F5" s="5" t="s">
        <v>4</v>
      </c>
      <c r="G5" s="6" t="s">
        <v>6</v>
      </c>
    </row>
    <row r="6" spans="1:7" ht="18.75">
      <c r="A6" s="11">
        <v>41383</v>
      </c>
      <c r="B6" s="8" t="s">
        <v>9</v>
      </c>
      <c r="C6" s="7" t="s">
        <v>18</v>
      </c>
      <c r="D6" s="13">
        <v>1</v>
      </c>
      <c r="E6" s="15">
        <v>5478.48</v>
      </c>
      <c r="F6" s="12" t="s">
        <v>7</v>
      </c>
      <c r="G6" s="10">
        <v>120</v>
      </c>
    </row>
    <row r="7" spans="1:7" ht="18.75">
      <c r="A7" s="11">
        <v>41386</v>
      </c>
      <c r="B7" s="8" t="s">
        <v>10</v>
      </c>
      <c r="C7" s="7" t="s">
        <v>19</v>
      </c>
      <c r="D7" s="13">
        <v>18</v>
      </c>
      <c r="E7" s="15">
        <v>96556.800000000003</v>
      </c>
      <c r="F7" s="12" t="s">
        <v>7</v>
      </c>
      <c r="G7" s="10">
        <v>116.65</v>
      </c>
    </row>
    <row r="8" spans="1:7" ht="18.75">
      <c r="A8" s="11">
        <v>41379</v>
      </c>
      <c r="B8" s="8" t="s">
        <v>11</v>
      </c>
      <c r="C8" s="7" t="s">
        <v>20</v>
      </c>
      <c r="D8" s="13">
        <v>1</v>
      </c>
      <c r="E8" s="15">
        <v>5478.48</v>
      </c>
      <c r="F8" s="12" t="s">
        <v>7</v>
      </c>
      <c r="G8" s="10">
        <v>105</v>
      </c>
    </row>
    <row r="9" spans="1:7" ht="31.5">
      <c r="A9" s="11">
        <v>41379</v>
      </c>
      <c r="B9" s="8" t="s">
        <v>12</v>
      </c>
      <c r="C9" s="7" t="s">
        <v>21</v>
      </c>
      <c r="D9" s="13">
        <v>1</v>
      </c>
      <c r="E9" s="15">
        <v>4930.5600000000004</v>
      </c>
      <c r="F9" s="12" t="s">
        <v>7</v>
      </c>
      <c r="G9" s="10">
        <v>90</v>
      </c>
    </row>
    <row r="10" spans="1:7" ht="31.5">
      <c r="A10" s="11">
        <v>41386</v>
      </c>
      <c r="B10" s="8" t="s">
        <v>13</v>
      </c>
      <c r="C10" s="7" t="s">
        <v>22</v>
      </c>
      <c r="D10" s="13">
        <v>1</v>
      </c>
      <c r="E10" s="15">
        <v>5478.48</v>
      </c>
      <c r="F10" s="12" t="s">
        <v>7</v>
      </c>
      <c r="G10" s="10">
        <v>90</v>
      </c>
    </row>
    <row r="11" spans="1:7" ht="18.75">
      <c r="A11" s="11">
        <v>41388</v>
      </c>
      <c r="B11" s="8" t="s">
        <v>14</v>
      </c>
      <c r="C11" s="7" t="s">
        <v>23</v>
      </c>
      <c r="D11" s="13">
        <v>4</v>
      </c>
      <c r="E11" s="15">
        <v>20270.16</v>
      </c>
      <c r="F11" s="12" t="s">
        <v>7</v>
      </c>
      <c r="G11" s="10">
        <v>78.75</v>
      </c>
    </row>
    <row r="12" spans="1:7" ht="18.75">
      <c r="A12" s="11">
        <v>41381</v>
      </c>
      <c r="B12" s="8" t="s">
        <v>15</v>
      </c>
      <c r="C12" s="7" t="s">
        <v>24</v>
      </c>
      <c r="D12" s="14"/>
      <c r="E12" s="15">
        <v>0</v>
      </c>
      <c r="F12" s="12" t="s">
        <v>27</v>
      </c>
      <c r="G12" s="10"/>
    </row>
    <row r="13" spans="1:7" ht="31.5">
      <c r="A13" s="11">
        <v>41381</v>
      </c>
      <c r="B13" s="8" t="s">
        <v>16</v>
      </c>
      <c r="C13" s="7" t="s">
        <v>25</v>
      </c>
      <c r="D13" s="14"/>
      <c r="E13" s="15">
        <v>0</v>
      </c>
      <c r="F13" s="12" t="s">
        <v>27</v>
      </c>
      <c r="G13" s="10"/>
    </row>
    <row r="14" spans="1:7" ht="18.75">
      <c r="A14" s="11">
        <v>41383</v>
      </c>
      <c r="B14" s="8" t="s">
        <v>17</v>
      </c>
      <c r="C14" s="7" t="s">
        <v>26</v>
      </c>
      <c r="D14" s="14"/>
      <c r="E14" s="15">
        <v>0</v>
      </c>
      <c r="F14" s="12" t="s">
        <v>27</v>
      </c>
      <c r="G14" s="10"/>
    </row>
    <row r="15" spans="1:7" ht="18.75">
      <c r="D15" s="14">
        <f>SUM(D6:D14)</f>
        <v>26</v>
      </c>
      <c r="E15" s="16">
        <f>SUM(E6:E14)</f>
        <v>138192.95999999999</v>
      </c>
    </row>
    <row r="18" spans="1:1">
      <c r="A18" t="s">
        <v>28</v>
      </c>
    </row>
  </sheetData>
  <autoFilter ref="A5:G9"/>
  <sortState ref="A6:G28">
    <sortCondition descending="1" ref="G6:G28"/>
  </sortState>
  <mergeCells count="1">
    <mergeCell ref="A1:F2"/>
  </mergeCells>
  <conditionalFormatting sqref="D8:D11">
    <cfRule type="expression" dxfId="101" priority="19">
      <formula>XFC8="Doj"</formula>
    </cfRule>
    <cfRule type="expression" dxfId="100" priority="20">
      <formula>XFC8="Ve"</formula>
    </cfRule>
    <cfRule type="expression" dxfId="99" priority="21">
      <formula>XFC8="Hre"</formula>
    </cfRule>
  </conditionalFormatting>
  <conditionalFormatting sqref="D6">
    <cfRule type="expression" dxfId="98" priority="16">
      <formula>#REF!="Doj"</formula>
    </cfRule>
    <cfRule type="expression" dxfId="97" priority="17">
      <formula>#REF!="Ve"</formula>
    </cfRule>
    <cfRule type="expression" dxfId="96" priority="18">
      <formula>#REF!="Hre"</formula>
    </cfRule>
  </conditionalFormatting>
  <conditionalFormatting sqref="D7">
    <cfRule type="expression" dxfId="95" priority="13">
      <formula>#REF!="Doj"</formula>
    </cfRule>
    <cfRule type="expression" dxfId="94" priority="14">
      <formula>#REF!="Ve"</formula>
    </cfRule>
    <cfRule type="expression" dxfId="93" priority="15">
      <formula>#REF!="Hre"</formula>
    </cfRule>
  </conditionalFormatting>
  <conditionalFormatting sqref="D6:D11">
    <cfRule type="expression" dxfId="92" priority="10">
      <formula>XFC6="Doj"</formula>
    </cfRule>
    <cfRule type="expression" dxfId="91" priority="11">
      <formula>XFC6="Ve"</formula>
    </cfRule>
    <cfRule type="expression" dxfId="90" priority="12">
      <formula>XFC6="Hre"</formula>
    </cfRule>
  </conditionalFormatting>
  <conditionalFormatting sqref="E8:E11">
    <cfRule type="expression" dxfId="89" priority="7">
      <formula>XFD8="Doj"</formula>
    </cfRule>
    <cfRule type="expression" dxfId="88" priority="8">
      <formula>XFD8="Ve"</formula>
    </cfRule>
    <cfRule type="expression" dxfId="87" priority="9">
      <formula>XFD8="Hre"</formula>
    </cfRule>
  </conditionalFormatting>
  <conditionalFormatting sqref="E6">
    <cfRule type="expression" dxfId="86" priority="4">
      <formula>#REF!="Doj"</formula>
    </cfRule>
    <cfRule type="expression" dxfId="85" priority="5">
      <formula>#REF!="Ve"</formula>
    </cfRule>
    <cfRule type="expression" dxfId="84" priority="6">
      <formula>#REF!="Hre"</formula>
    </cfRule>
  </conditionalFormatting>
  <conditionalFormatting sqref="E7">
    <cfRule type="expression" dxfId="83" priority="1">
      <formula>#REF!="Doj"</formula>
    </cfRule>
    <cfRule type="expression" dxfId="82" priority="2">
      <formula>#REF!="Ve"</formula>
    </cfRule>
    <cfRule type="expression" dxfId="81" priority="3">
      <formula>#REF!="Hre"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opLeftCell="A5" workbookViewId="0">
      <selection activeCell="A17" sqref="A17"/>
    </sheetView>
  </sheetViews>
  <sheetFormatPr defaultRowHeight="15.75"/>
  <cols>
    <col min="1" max="1" width="11.85546875" customWidth="1"/>
    <col min="2" max="2" width="34.5703125" customWidth="1"/>
    <col min="3" max="3" width="29.85546875" style="1" customWidth="1"/>
    <col min="4" max="4" width="10.42578125" customWidth="1"/>
    <col min="5" max="5" width="13.7109375" customWidth="1"/>
    <col min="6" max="6" width="28.28515625" customWidth="1"/>
    <col min="7" max="7" width="11.140625" customWidth="1"/>
  </cols>
  <sheetData>
    <row r="1" spans="1:7" ht="15" customHeight="1">
      <c r="A1" s="20" t="s">
        <v>78</v>
      </c>
      <c r="B1" s="20"/>
      <c r="C1" s="20"/>
      <c r="D1" s="20"/>
      <c r="E1" s="20"/>
      <c r="F1" s="20"/>
      <c r="G1" s="40"/>
    </row>
    <row r="2" spans="1:7" ht="24" customHeight="1">
      <c r="A2" s="20"/>
      <c r="B2" s="20"/>
      <c r="C2" s="20"/>
      <c r="D2" s="20"/>
      <c r="E2" s="20"/>
      <c r="F2" s="20"/>
      <c r="G2" s="40"/>
    </row>
    <row r="3" spans="1:7" ht="15">
      <c r="A3" s="2"/>
      <c r="B3" s="2"/>
      <c r="C3" s="2"/>
      <c r="D3" s="2"/>
      <c r="E3" s="2"/>
      <c r="F3" s="2"/>
    </row>
    <row r="4" spans="1:7" ht="15">
      <c r="A4" s="2"/>
      <c r="B4" s="2"/>
      <c r="C4" s="2"/>
      <c r="D4" s="2"/>
      <c r="E4" s="2"/>
      <c r="F4" s="2"/>
    </row>
    <row r="5" spans="1:7" ht="63" customHeight="1">
      <c r="A5" s="4" t="s">
        <v>0</v>
      </c>
      <c r="B5" s="5" t="s">
        <v>1</v>
      </c>
      <c r="C5" s="5" t="s">
        <v>2</v>
      </c>
      <c r="D5" s="4" t="s">
        <v>3</v>
      </c>
      <c r="E5" s="3" t="s">
        <v>5</v>
      </c>
      <c r="F5" s="5" t="s">
        <v>4</v>
      </c>
      <c r="G5" s="6" t="s">
        <v>6</v>
      </c>
    </row>
    <row r="6" spans="1:7" ht="31.5">
      <c r="A6" s="11">
        <v>41393</v>
      </c>
      <c r="B6" s="17" t="s">
        <v>29</v>
      </c>
      <c r="C6" s="18" t="s">
        <v>30</v>
      </c>
      <c r="D6" s="28">
        <v>1</v>
      </c>
      <c r="E6" s="29">
        <v>5478.48</v>
      </c>
      <c r="F6" s="9" t="s">
        <v>7</v>
      </c>
      <c r="G6" s="10">
        <v>120</v>
      </c>
    </row>
    <row r="7" spans="1:7" ht="18.75">
      <c r="A7" s="11">
        <v>41393</v>
      </c>
      <c r="B7" s="17" t="s">
        <v>31</v>
      </c>
      <c r="C7" s="18" t="s">
        <v>32</v>
      </c>
      <c r="D7" s="28">
        <v>1</v>
      </c>
      <c r="E7" s="29">
        <v>5478.48</v>
      </c>
      <c r="F7" s="9" t="s">
        <v>7</v>
      </c>
      <c r="G7" s="10">
        <v>120</v>
      </c>
    </row>
    <row r="8" spans="1:7" ht="31.5">
      <c r="A8" s="11">
        <v>41390</v>
      </c>
      <c r="B8" s="8" t="s">
        <v>33</v>
      </c>
      <c r="C8" s="7" t="s">
        <v>21</v>
      </c>
      <c r="D8" s="28">
        <v>1</v>
      </c>
      <c r="E8" s="29">
        <v>5478.12</v>
      </c>
      <c r="F8" s="9" t="s">
        <v>7</v>
      </c>
      <c r="G8" s="10">
        <v>105</v>
      </c>
    </row>
    <row r="9" spans="1:7" ht="18.75">
      <c r="A9" s="11">
        <v>41393</v>
      </c>
      <c r="B9" s="17" t="s">
        <v>34</v>
      </c>
      <c r="C9" s="18" t="s">
        <v>35</v>
      </c>
      <c r="D9" s="28">
        <v>1</v>
      </c>
      <c r="E9" s="29">
        <v>5478.48</v>
      </c>
      <c r="F9" s="9" t="s">
        <v>7</v>
      </c>
      <c r="G9" s="10">
        <v>90</v>
      </c>
    </row>
    <row r="10" spans="1:7" ht="18.75">
      <c r="A10" s="11">
        <v>41393</v>
      </c>
      <c r="B10" s="17" t="s">
        <v>36</v>
      </c>
      <c r="C10" s="18" t="s">
        <v>37</v>
      </c>
      <c r="D10" s="28">
        <v>1</v>
      </c>
      <c r="E10" s="29">
        <v>5478.48</v>
      </c>
      <c r="F10" s="9" t="s">
        <v>7</v>
      </c>
      <c r="G10" s="10">
        <v>90</v>
      </c>
    </row>
    <row r="11" spans="1:7" ht="31.5">
      <c r="A11" s="11">
        <v>41393</v>
      </c>
      <c r="B11" s="17" t="s">
        <v>38</v>
      </c>
      <c r="C11" s="18" t="s">
        <v>39</v>
      </c>
      <c r="D11" s="28">
        <v>1</v>
      </c>
      <c r="E11" s="29">
        <v>5478.48</v>
      </c>
      <c r="F11" s="9" t="s">
        <v>7</v>
      </c>
      <c r="G11" s="10">
        <v>90</v>
      </c>
    </row>
    <row r="12" spans="1:7" ht="18.75">
      <c r="A12" s="19">
        <v>41394</v>
      </c>
      <c r="B12" s="17" t="s">
        <v>40</v>
      </c>
      <c r="C12" s="18" t="s">
        <v>41</v>
      </c>
      <c r="D12" s="28">
        <v>1</v>
      </c>
      <c r="E12" s="29">
        <v>5478.48</v>
      </c>
      <c r="F12" s="9" t="s">
        <v>7</v>
      </c>
      <c r="G12" s="10">
        <v>90</v>
      </c>
    </row>
    <row r="13" spans="1:7" ht="18.75">
      <c r="A13" s="11">
        <v>41393</v>
      </c>
      <c r="B13" s="17" t="s">
        <v>42</v>
      </c>
      <c r="C13" s="18" t="s">
        <v>43</v>
      </c>
      <c r="D13" s="28">
        <v>1</v>
      </c>
      <c r="E13" s="29">
        <v>5478.48</v>
      </c>
      <c r="F13" s="9" t="s">
        <v>7</v>
      </c>
      <c r="G13" s="10">
        <v>75</v>
      </c>
    </row>
    <row r="14" spans="1:7" ht="31.5">
      <c r="A14" s="11">
        <v>41390</v>
      </c>
      <c r="B14" s="8" t="s">
        <v>44</v>
      </c>
      <c r="C14" s="7" t="s">
        <v>45</v>
      </c>
      <c r="D14" s="28">
        <v>1</v>
      </c>
      <c r="E14" s="29">
        <v>5478.48</v>
      </c>
      <c r="F14" s="9" t="s">
        <v>7</v>
      </c>
      <c r="G14" s="10">
        <v>75</v>
      </c>
    </row>
    <row r="15" spans="1:7" ht="18.75">
      <c r="D15" s="30">
        <f>SUM(D6:D14)</f>
        <v>9</v>
      </c>
      <c r="E15" s="16">
        <f>SUM(E6:E14)</f>
        <v>49305.959999999992</v>
      </c>
    </row>
    <row r="16" spans="1:7">
      <c r="A16" t="s">
        <v>28</v>
      </c>
    </row>
  </sheetData>
  <autoFilter ref="A5:G14">
    <sortState ref="A6:G11">
      <sortCondition descending="1" ref="G6:G11"/>
    </sortState>
  </autoFilter>
  <mergeCells count="1">
    <mergeCell ref="A1:G2"/>
  </mergeCells>
  <conditionalFormatting sqref="D8:D11 D13:D14">
    <cfRule type="expression" dxfId="80" priority="19">
      <formula>XFC8="Doj"</formula>
    </cfRule>
    <cfRule type="expression" dxfId="79" priority="20">
      <formula>XFC8="Ve"</formula>
    </cfRule>
    <cfRule type="expression" dxfId="78" priority="21">
      <formula>XFC8="Hre"</formula>
    </cfRule>
  </conditionalFormatting>
  <conditionalFormatting sqref="D6:D7 D12">
    <cfRule type="expression" dxfId="77" priority="16">
      <formula>#REF!="Doj"</formula>
    </cfRule>
    <cfRule type="expression" dxfId="76" priority="17">
      <formula>#REF!="Ve"</formula>
    </cfRule>
    <cfRule type="expression" dxfId="75" priority="18">
      <formula>#REF!="Hre"</formula>
    </cfRule>
  </conditionalFormatting>
  <conditionalFormatting sqref="E14">
    <cfRule type="expression" dxfId="74" priority="13">
      <formula>XFD14="Doj"</formula>
    </cfRule>
    <cfRule type="expression" dxfId="73" priority="14">
      <formula>XFD14="Ve"</formula>
    </cfRule>
    <cfRule type="expression" dxfId="72" priority="15">
      <formula>XFD14="Hre"</formula>
    </cfRule>
  </conditionalFormatting>
  <conditionalFormatting sqref="E14">
    <cfRule type="expression" dxfId="71" priority="10">
      <formula>XFD14="Doj"</formula>
    </cfRule>
    <cfRule type="expression" dxfId="70" priority="11">
      <formula>XFD14="Ve"</formula>
    </cfRule>
    <cfRule type="expression" dxfId="69" priority="12">
      <formula>XFD14="Hre"</formula>
    </cfRule>
  </conditionalFormatting>
  <conditionalFormatting sqref="C14">
    <cfRule type="expression" dxfId="68" priority="7">
      <formula>XFB14="Doj"</formula>
    </cfRule>
    <cfRule type="expression" dxfId="67" priority="8">
      <formula>XFB14="Ve"</formula>
    </cfRule>
    <cfRule type="expression" dxfId="66" priority="9">
      <formula>XFB14="Hre"</formula>
    </cfRule>
  </conditionalFormatting>
  <conditionalFormatting sqref="D14">
    <cfRule type="expression" dxfId="65" priority="4">
      <formula>XFC14="Doj"</formula>
    </cfRule>
    <cfRule type="expression" dxfId="64" priority="5">
      <formula>XFC14="Ve"</formula>
    </cfRule>
    <cfRule type="expression" dxfId="63" priority="6">
      <formula>XFC14="Hre"</formula>
    </cfRule>
  </conditionalFormatting>
  <conditionalFormatting sqref="D14">
    <cfRule type="expression" dxfId="62" priority="1">
      <formula>XFC14="Doj"</formula>
    </cfRule>
    <cfRule type="expression" dxfId="61" priority="2">
      <formula>XFC14="Ve"</formula>
    </cfRule>
    <cfRule type="expression" dxfId="60" priority="3">
      <formula>XFC14="Hre"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6" workbookViewId="0">
      <selection activeCell="C19" sqref="C19"/>
    </sheetView>
  </sheetViews>
  <sheetFormatPr defaultRowHeight="15.75"/>
  <cols>
    <col min="1" max="1" width="4.42578125" customWidth="1"/>
    <col min="2" max="2" width="11.28515625" customWidth="1"/>
    <col min="3" max="3" width="28.140625" customWidth="1"/>
    <col min="4" max="4" width="29.85546875" style="1" customWidth="1"/>
    <col min="5" max="5" width="10.85546875" customWidth="1"/>
    <col min="6" max="6" width="20.85546875" customWidth="1"/>
    <col min="7" max="7" width="23.7109375" customWidth="1"/>
    <col min="8" max="8" width="11.5703125" customWidth="1"/>
  </cols>
  <sheetData>
    <row r="1" spans="1:9" ht="15" customHeight="1">
      <c r="A1" s="20" t="s">
        <v>46</v>
      </c>
      <c r="B1" s="40"/>
      <c r="C1" s="40"/>
      <c r="D1" s="40"/>
      <c r="E1" s="40"/>
      <c r="F1" s="40"/>
      <c r="G1" s="40"/>
      <c r="H1" s="40"/>
    </row>
    <row r="2" spans="1:9" ht="24" customHeight="1">
      <c r="A2" s="40"/>
      <c r="B2" s="40"/>
      <c r="C2" s="40"/>
      <c r="D2" s="40"/>
      <c r="E2" s="40"/>
      <c r="F2" s="40"/>
      <c r="G2" s="40"/>
      <c r="H2" s="40"/>
    </row>
    <row r="3" spans="1:9" ht="15">
      <c r="B3" s="2"/>
      <c r="C3" s="2"/>
      <c r="D3" s="2"/>
      <c r="E3" s="2"/>
      <c r="F3" s="2"/>
    </row>
    <row r="4" spans="1:9" ht="15">
      <c r="B4" s="2"/>
      <c r="C4" s="2"/>
      <c r="D4" s="2"/>
      <c r="E4" s="2"/>
      <c r="F4" s="2"/>
    </row>
    <row r="5" spans="1:9" ht="63" customHeight="1">
      <c r="A5" s="21" t="s">
        <v>47</v>
      </c>
      <c r="B5" s="4" t="s">
        <v>0</v>
      </c>
      <c r="C5" s="5" t="s">
        <v>1</v>
      </c>
      <c r="D5" s="5" t="s">
        <v>2</v>
      </c>
      <c r="E5" s="22" t="s">
        <v>3</v>
      </c>
      <c r="F5" s="3" t="s">
        <v>5</v>
      </c>
      <c r="G5" s="5" t="s">
        <v>4</v>
      </c>
      <c r="H5" s="6" t="s">
        <v>6</v>
      </c>
    </row>
    <row r="6" spans="1:9" ht="36.75" customHeight="1">
      <c r="A6" s="21">
        <v>1</v>
      </c>
      <c r="B6" s="23">
        <v>41397</v>
      </c>
      <c r="C6" s="17" t="s">
        <v>48</v>
      </c>
      <c r="D6" s="24" t="s">
        <v>49</v>
      </c>
      <c r="E6" s="31">
        <v>2</v>
      </c>
      <c r="F6" s="29">
        <v>10956.96</v>
      </c>
      <c r="G6" s="9" t="s">
        <v>7</v>
      </c>
      <c r="H6" s="6">
        <v>120</v>
      </c>
    </row>
    <row r="7" spans="1:9" ht="34.5" customHeight="1">
      <c r="A7" s="21">
        <v>2</v>
      </c>
      <c r="B7" s="23">
        <v>41401</v>
      </c>
      <c r="C7" s="17" t="s">
        <v>50</v>
      </c>
      <c r="D7" s="24" t="s">
        <v>51</v>
      </c>
      <c r="E7" s="31">
        <v>2</v>
      </c>
      <c r="F7" s="29">
        <v>10956.96</v>
      </c>
      <c r="G7" s="9" t="s">
        <v>7</v>
      </c>
      <c r="H7" s="6">
        <v>120</v>
      </c>
    </row>
    <row r="8" spans="1:9" ht="22.5" customHeight="1">
      <c r="A8" s="21">
        <v>3</v>
      </c>
      <c r="B8" s="23">
        <v>41407</v>
      </c>
      <c r="C8" s="17" t="s">
        <v>52</v>
      </c>
      <c r="D8" s="24" t="s">
        <v>53</v>
      </c>
      <c r="E8" s="31">
        <v>1</v>
      </c>
      <c r="F8" s="29">
        <v>5478.48</v>
      </c>
      <c r="G8" s="9" t="s">
        <v>7</v>
      </c>
      <c r="H8" s="6">
        <v>120</v>
      </c>
    </row>
    <row r="9" spans="1:9" ht="33.75" customHeight="1">
      <c r="A9" s="21">
        <v>4</v>
      </c>
      <c r="B9" s="23">
        <v>41397</v>
      </c>
      <c r="C9" s="17" t="s">
        <v>54</v>
      </c>
      <c r="D9" s="24" t="s">
        <v>55</v>
      </c>
      <c r="E9" s="31">
        <v>1</v>
      </c>
      <c r="F9" s="29">
        <v>5478.48</v>
      </c>
      <c r="G9" s="9" t="s">
        <v>7</v>
      </c>
      <c r="H9" s="6">
        <v>90</v>
      </c>
    </row>
    <row r="10" spans="1:9" ht="23.1" customHeight="1">
      <c r="A10" s="21">
        <v>5</v>
      </c>
      <c r="B10" s="23">
        <v>41400</v>
      </c>
      <c r="C10" s="17" t="s">
        <v>56</v>
      </c>
      <c r="D10" s="24" t="s">
        <v>57</v>
      </c>
      <c r="E10" s="31">
        <v>1</v>
      </c>
      <c r="F10" s="29">
        <v>5478.48</v>
      </c>
      <c r="G10" s="9" t="s">
        <v>7</v>
      </c>
      <c r="H10" s="6">
        <v>90</v>
      </c>
    </row>
    <row r="11" spans="1:9" ht="22.5" customHeight="1">
      <c r="A11" s="21">
        <v>6</v>
      </c>
      <c r="B11" s="23">
        <v>41407</v>
      </c>
      <c r="C11" s="17" t="s">
        <v>58</v>
      </c>
      <c r="D11" s="24" t="s">
        <v>59</v>
      </c>
      <c r="E11" s="31">
        <v>1</v>
      </c>
      <c r="F11" s="29">
        <v>5478.48</v>
      </c>
      <c r="G11" s="9" t="s">
        <v>7</v>
      </c>
      <c r="H11" s="6">
        <v>90</v>
      </c>
    </row>
    <row r="12" spans="1:9" ht="23.1" customHeight="1">
      <c r="A12" s="21">
        <v>7</v>
      </c>
      <c r="B12" s="23">
        <v>41401</v>
      </c>
      <c r="C12" s="17" t="s">
        <v>60</v>
      </c>
      <c r="D12" s="24" t="s">
        <v>61</v>
      </c>
      <c r="E12" s="31">
        <v>3</v>
      </c>
      <c r="F12" s="29">
        <v>16435.439999999999</v>
      </c>
      <c r="G12" s="9" t="s">
        <v>7</v>
      </c>
      <c r="H12" s="6">
        <v>79.989999999999995</v>
      </c>
    </row>
    <row r="13" spans="1:9" ht="23.1" customHeight="1">
      <c r="A13" s="21">
        <v>8</v>
      </c>
      <c r="B13" s="23">
        <v>41397</v>
      </c>
      <c r="C13" s="17" t="s">
        <v>62</v>
      </c>
      <c r="D13" s="24" t="s">
        <v>63</v>
      </c>
      <c r="E13" s="31"/>
      <c r="F13" s="29">
        <v>0</v>
      </c>
      <c r="G13" s="9" t="s">
        <v>64</v>
      </c>
      <c r="H13" s="6"/>
    </row>
    <row r="14" spans="1:9" ht="32.25" customHeight="1">
      <c r="A14" s="21">
        <v>9</v>
      </c>
      <c r="B14" s="23">
        <v>41401</v>
      </c>
      <c r="C14" s="17" t="s">
        <v>65</v>
      </c>
      <c r="D14" s="24" t="s">
        <v>66</v>
      </c>
      <c r="E14" s="31"/>
      <c r="F14" s="29">
        <v>0</v>
      </c>
      <c r="G14" s="9" t="s">
        <v>67</v>
      </c>
      <c r="H14" s="6"/>
      <c r="I14" s="25"/>
    </row>
    <row r="15" spans="1:9" ht="18.75">
      <c r="E15" s="26">
        <f>SUM(E6:E14)</f>
        <v>11</v>
      </c>
      <c r="F15" s="16">
        <f>SUM(F6:F14)</f>
        <v>60263.28</v>
      </c>
      <c r="G15" s="27"/>
      <c r="H15" s="25"/>
    </row>
    <row r="17" spans="2:2">
      <c r="B17" t="s">
        <v>68</v>
      </c>
    </row>
  </sheetData>
  <mergeCells count="1">
    <mergeCell ref="A1:H2"/>
  </mergeCells>
  <conditionalFormatting sqref="E8:E11 E13:E14">
    <cfRule type="expression" dxfId="20" priority="19">
      <formula>XFD8="Doj"</formula>
    </cfRule>
    <cfRule type="expression" dxfId="19" priority="20">
      <formula>XFD8="Ve"</formula>
    </cfRule>
    <cfRule type="expression" dxfId="18" priority="21">
      <formula>XFD8="Hre"</formula>
    </cfRule>
  </conditionalFormatting>
  <conditionalFormatting sqref="E6:E7 E12">
    <cfRule type="expression" dxfId="17" priority="16">
      <formula>#REF!="Doj"</formula>
    </cfRule>
    <cfRule type="expression" dxfId="16" priority="17">
      <formula>#REF!="Ve"</formula>
    </cfRule>
    <cfRule type="expression" dxfId="15" priority="18">
      <formula>#REF!="Hre"</formula>
    </cfRule>
  </conditionalFormatting>
  <conditionalFormatting sqref="F14">
    <cfRule type="expression" dxfId="14" priority="13">
      <formula>A14="Doj"</formula>
    </cfRule>
    <cfRule type="expression" dxfId="13" priority="14">
      <formula>A14="Ve"</formula>
    </cfRule>
    <cfRule type="expression" dxfId="12" priority="15">
      <formula>A14="Hre"</formula>
    </cfRule>
  </conditionalFormatting>
  <conditionalFormatting sqref="F14">
    <cfRule type="expression" dxfId="11" priority="10">
      <formula>A14="Doj"</formula>
    </cfRule>
    <cfRule type="expression" dxfId="10" priority="11">
      <formula>A14="Ve"</formula>
    </cfRule>
    <cfRule type="expression" dxfId="9" priority="12">
      <formula>A14="Hre"</formula>
    </cfRule>
  </conditionalFormatting>
  <conditionalFormatting sqref="D14">
    <cfRule type="expression" dxfId="8" priority="7">
      <formula>XFC14="Doj"</formula>
    </cfRule>
    <cfRule type="expression" dxfId="7" priority="8">
      <formula>XFC14="Ve"</formula>
    </cfRule>
    <cfRule type="expression" dxfId="6" priority="9">
      <formula>XFC14="Hre"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A13" sqref="A13"/>
    </sheetView>
  </sheetViews>
  <sheetFormatPr defaultRowHeight="15.75"/>
  <cols>
    <col min="1" max="1" width="4.42578125" customWidth="1"/>
    <col min="2" max="2" width="11.85546875" customWidth="1"/>
    <col min="3" max="3" width="29.140625" customWidth="1"/>
    <col min="4" max="4" width="29.85546875" style="1" customWidth="1"/>
    <col min="5" max="5" width="12.42578125" customWidth="1"/>
    <col min="6" max="6" width="20.85546875" customWidth="1"/>
    <col min="7" max="7" width="21.7109375" customWidth="1"/>
    <col min="8" max="8" width="11.5703125" customWidth="1"/>
  </cols>
  <sheetData>
    <row r="1" spans="1:9" ht="15" customHeight="1">
      <c r="A1" s="20" t="s">
        <v>69</v>
      </c>
      <c r="B1" s="40"/>
      <c r="C1" s="40"/>
      <c r="D1" s="40"/>
      <c r="E1" s="40"/>
      <c r="F1" s="40"/>
      <c r="G1" s="40"/>
      <c r="H1" s="40"/>
    </row>
    <row r="2" spans="1:9" ht="24" customHeight="1">
      <c r="A2" s="40"/>
      <c r="B2" s="40"/>
      <c r="C2" s="40"/>
      <c r="D2" s="40"/>
      <c r="E2" s="40"/>
      <c r="F2" s="40"/>
      <c r="G2" s="40"/>
      <c r="H2" s="40"/>
    </row>
    <row r="3" spans="1:9" ht="15">
      <c r="B3" s="2"/>
      <c r="C3" s="2"/>
      <c r="D3" s="2"/>
      <c r="E3" s="2"/>
      <c r="F3" s="2"/>
    </row>
    <row r="4" spans="1:9" ht="15">
      <c r="B4" s="2"/>
      <c r="C4" s="2"/>
      <c r="D4" s="2"/>
      <c r="E4" s="2"/>
      <c r="F4" s="2"/>
    </row>
    <row r="5" spans="1:9" ht="63" customHeight="1">
      <c r="A5" s="21" t="s">
        <v>47</v>
      </c>
      <c r="B5" s="4" t="s">
        <v>0</v>
      </c>
      <c r="C5" s="5" t="s">
        <v>1</v>
      </c>
      <c r="D5" s="5" t="s">
        <v>2</v>
      </c>
      <c r="E5" s="22" t="s">
        <v>3</v>
      </c>
      <c r="F5" s="3" t="s">
        <v>70</v>
      </c>
      <c r="G5" s="5" t="s">
        <v>4</v>
      </c>
      <c r="H5" s="6" t="s">
        <v>6</v>
      </c>
    </row>
    <row r="6" spans="1:9" ht="29.25" customHeight="1">
      <c r="A6" s="32">
        <v>1</v>
      </c>
      <c r="B6" s="33">
        <v>41334</v>
      </c>
      <c r="C6" s="34" t="s">
        <v>71</v>
      </c>
      <c r="D6" s="35" t="s">
        <v>72</v>
      </c>
      <c r="E6" s="26">
        <v>32</v>
      </c>
      <c r="F6" s="38">
        <v>175311.35999999999</v>
      </c>
      <c r="G6" s="9" t="s">
        <v>7</v>
      </c>
      <c r="H6" s="10">
        <v>120</v>
      </c>
    </row>
    <row r="7" spans="1:9" ht="29.25" customHeight="1">
      <c r="A7" s="36">
        <v>2</v>
      </c>
      <c r="B7" s="33">
        <v>41339</v>
      </c>
      <c r="C7" s="35" t="s">
        <v>73</v>
      </c>
      <c r="D7" s="35" t="s">
        <v>74</v>
      </c>
      <c r="E7" s="26">
        <v>2</v>
      </c>
      <c r="F7" s="38">
        <v>10956.96</v>
      </c>
      <c r="G7" s="9" t="s">
        <v>7</v>
      </c>
      <c r="H7" s="10">
        <v>120</v>
      </c>
    </row>
    <row r="8" spans="1:9" ht="25.5" customHeight="1">
      <c r="A8" s="32">
        <v>3</v>
      </c>
      <c r="B8" s="33">
        <v>41408</v>
      </c>
      <c r="C8" s="37" t="s">
        <v>75</v>
      </c>
      <c r="D8" s="35" t="s">
        <v>76</v>
      </c>
      <c r="E8" s="39">
        <v>1</v>
      </c>
      <c r="F8" s="38">
        <v>5478.48</v>
      </c>
      <c r="G8" s="9" t="s">
        <v>7</v>
      </c>
      <c r="H8" s="10">
        <v>120</v>
      </c>
      <c r="I8" s="25"/>
    </row>
    <row r="9" spans="1:9" ht="39" customHeight="1">
      <c r="A9" s="32">
        <v>4</v>
      </c>
      <c r="B9" s="33">
        <v>41383</v>
      </c>
      <c r="C9" s="35" t="s">
        <v>17</v>
      </c>
      <c r="D9" s="35" t="s">
        <v>26</v>
      </c>
      <c r="E9" s="39">
        <v>2</v>
      </c>
      <c r="F9" s="38">
        <v>10804.8</v>
      </c>
      <c r="G9" s="9" t="s">
        <v>7</v>
      </c>
      <c r="H9" s="10">
        <v>90</v>
      </c>
      <c r="I9" s="25"/>
    </row>
    <row r="10" spans="1:9" ht="18.75">
      <c r="E10" s="14">
        <f>SUM(E6:E9)</f>
        <v>37</v>
      </c>
      <c r="F10" s="16">
        <f>SUM(F6:F9)</f>
        <v>202551.59999999998</v>
      </c>
    </row>
    <row r="12" spans="1:9">
      <c r="A12" t="s">
        <v>77</v>
      </c>
    </row>
  </sheetData>
  <mergeCells count="1">
    <mergeCell ref="A1:H2"/>
  </mergeCells>
  <conditionalFormatting sqref="E8:F9 E6:E9">
    <cfRule type="expression" dxfId="5" priority="16">
      <formula>XFD6="Doj"</formula>
    </cfRule>
    <cfRule type="expression" dxfId="4" priority="17">
      <formula>XFD6="Ve"</formula>
    </cfRule>
    <cfRule type="expression" dxfId="3" priority="18">
      <formula>XFD6="Hre"</formula>
    </cfRule>
  </conditionalFormatting>
  <conditionalFormatting sqref="E6:F7">
    <cfRule type="expression" dxfId="2" priority="13">
      <formula>#REF!="Doj"</formula>
    </cfRule>
    <cfRule type="expression" dxfId="1" priority="14">
      <formula>#REF!="Ve"</formula>
    </cfRule>
    <cfRule type="expression" dxfId="0" priority="15">
      <formula>#REF!="Hre"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16.5.2013</vt:lpstr>
      <vt:lpstr>17.5.2013</vt:lpstr>
      <vt:lpstr>24.5.2013</vt:lpstr>
      <vt:lpstr>27.5.2013</vt:lpstr>
    </vt:vector>
  </TitlesOfParts>
  <Company>UPSVaR 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Sukenikova</dc:creator>
  <cp:lastModifiedBy>Dojčinovičová Renáta</cp:lastModifiedBy>
  <cp:lastPrinted>2013-05-29T12:20:17Z</cp:lastPrinted>
  <dcterms:created xsi:type="dcterms:W3CDTF">2012-12-20T09:41:50Z</dcterms:created>
  <dcterms:modified xsi:type="dcterms:W3CDTF">2013-05-29T12:20:54Z</dcterms:modified>
</cp:coreProperties>
</file>