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kuloval\Desktop\zoznam CHD\"/>
    </mc:Choice>
  </mc:AlternateContent>
  <bookViews>
    <workbookView xWindow="-120" yWindow="-120" windowWidth="20730" windowHeight="11160"/>
  </bookViews>
  <sheets>
    <sheet name="Hárok1" sheetId="1" r:id="rId1"/>
  </sheets>
  <definedNames>
    <definedName name="_xlnm._FilterDatabase" localSheetId="0" hidden="1">Hárok1!$A$1:$V$82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7" i="1" l="1"/>
  <c r="U76" i="1"/>
  <c r="U75" i="1"/>
  <c r="U74" i="1"/>
  <c r="U73" i="1"/>
  <c r="U72" i="1"/>
  <c r="U71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</calcChain>
</file>

<file path=xl/comments1.xml><?xml version="1.0" encoding="utf-8"?>
<comments xmlns="http://schemas.openxmlformats.org/spreadsheetml/2006/main">
  <authors>
    <author>Autor</author>
  </authors>
  <commentList>
    <comment ref="P1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účinnosť
</t>
        </r>
      </text>
    </comment>
  </commentList>
</comments>
</file>

<file path=xl/sharedStrings.xml><?xml version="1.0" encoding="utf-8"?>
<sst xmlns="http://schemas.openxmlformats.org/spreadsheetml/2006/main" count="947" uniqueCount="352">
  <si>
    <t>Úrad práce, sociálnych vecí a rodiny</t>
  </si>
  <si>
    <t>Kód okresu, v ktorom má sídlo úrad PSVR</t>
  </si>
  <si>
    <t>Názov  zriaďovateľa CHD/CHP</t>
  </si>
  <si>
    <t>Právna forma zriaďovateľa: právnická osoba (PO)/fyzická osoba (FO)</t>
  </si>
  <si>
    <t>Typ zriaďovateľa: Zamestnávateľ/SZČO so ZP</t>
  </si>
  <si>
    <t>IČO - (číslo bez medzier a iných znakov)</t>
  </si>
  <si>
    <t>DIČ  - (číslo bez medzier a iných znakov)</t>
  </si>
  <si>
    <t>Sídlo PO alebo trvalý pobyt FO/ulica, číslo, PSČ, obec</t>
  </si>
  <si>
    <t>Sídlo CHD/CHP zriadenej PO alebo FO/ulica, číslo, PSČ, obec</t>
  </si>
  <si>
    <t>Kód okresu, v ktorom je sídlo CHD/CHP</t>
  </si>
  <si>
    <t>Prevažujúca činnosť zriaďovateľa podľa štatistickej klasifikácie ekonomických činností</t>
  </si>
  <si>
    <t>Predmet činnosti CHD/CHP</t>
  </si>
  <si>
    <t>Dátum priznania postavenia CHD/CHP</t>
  </si>
  <si>
    <t>Dátum zrušenia postavenia CHD/CHP</t>
  </si>
  <si>
    <t>Dátum prehodnotenia postavenia CHD/CHP v zmysle § 72t ods. 9 ZoSZ</t>
  </si>
  <si>
    <t>Počet zamestnancov CHD/CHP</t>
  </si>
  <si>
    <t>Počet zamestnancov - OZP z celkového počtu zamestnancov CHD/CHP</t>
  </si>
  <si>
    <t>Podiel zamestnancov - OZP na celkovom počte zamestnancov CHD/CHP</t>
  </si>
  <si>
    <t>CHD/CHP</t>
  </si>
  <si>
    <t>Senica</t>
  </si>
  <si>
    <t>Tomáš Mateovič - KOVMAT</t>
  </si>
  <si>
    <t>FO</t>
  </si>
  <si>
    <t>SZČO so ZP</t>
  </si>
  <si>
    <t>Znievska 3027/1, 851 06 Bratislava - Petržalka</t>
  </si>
  <si>
    <t>Ľ. Štúra 133, 90879 Borský Svätý Jur</t>
  </si>
  <si>
    <t>Výroba ostatných kovových výrobkov i. n.</t>
  </si>
  <si>
    <t>Kováčstvo, zváračstvo</t>
  </si>
  <si>
    <t>CHP</t>
  </si>
  <si>
    <t>Mesto Senica</t>
  </si>
  <si>
    <t>PO</t>
  </si>
  <si>
    <t>Zamestnávateľ</t>
  </si>
  <si>
    <t>Štefánikova 1408/56, 905 25 Senica</t>
  </si>
  <si>
    <t>Všeobecná verejná správa</t>
  </si>
  <si>
    <t>Obsluha výpočtovej techniky a kamerového – monitorovacieho systému pre účely Mestskej polície Senica</t>
  </si>
  <si>
    <t>CHD</t>
  </si>
  <si>
    <t>DISKONT - SERVIS, s.r.o.</t>
  </si>
  <si>
    <t>Kolónia 549/6, 905 01 Senica</t>
  </si>
  <si>
    <t>ostatný maloobchod v nešpecializovaných predajniach</t>
  </si>
  <si>
    <t>vedenie účtovníctva</t>
  </si>
  <si>
    <t>Mesto SKALICA</t>
  </si>
  <si>
    <t>Nám. Slobody 145/10, 909 01 Skalica</t>
  </si>
  <si>
    <t>obsluha VT a kamerového systému</t>
  </si>
  <si>
    <t>EX3, s.r.o.</t>
  </si>
  <si>
    <t>Vajanského 24, 905 01 Senica</t>
  </si>
  <si>
    <t xml:space="preserve">Súkromné bezpečnostné služby </t>
  </si>
  <si>
    <t>súkromné bezpečnostné služby - obsluha centrálneho pultu</t>
  </si>
  <si>
    <t>Jozefína Mikulová</t>
  </si>
  <si>
    <t>87, 906 32 Jablonica</t>
  </si>
  <si>
    <t>Výroba ostatného vrchného ošatenia</t>
  </si>
  <si>
    <t>Krajčírstvo</t>
  </si>
  <si>
    <t>Ľudmila Držíková</t>
  </si>
  <si>
    <t>Gen. L. Svobodu 1359/14, 905 01 Senica</t>
  </si>
  <si>
    <t>Nákladná cestná doprava</t>
  </si>
  <si>
    <t>Kancelárske a sekretárske služby (vrátane kopírovacích a rozmnožovacích služieb)</t>
  </si>
  <si>
    <t>Mesto Šaštín - Stráže</t>
  </si>
  <si>
    <t>Alej 549, 908 41 Šaštín - Stráže</t>
  </si>
  <si>
    <t>obsluha kamerového systému</t>
  </si>
  <si>
    <t>24.7.2013/1.6.2013</t>
  </si>
  <si>
    <t>Mikádo</t>
  </si>
  <si>
    <t>Pri potoku 12, 909 01 Skalica</t>
  </si>
  <si>
    <t>Činnosti ostatných členských organizácií</t>
  </si>
  <si>
    <t>Baliarenské, kopírovacie a jednoduché administratívne práce, výroba dekoračných predmetov z keramiky, skla, papiera,  dreva a textilu</t>
  </si>
  <si>
    <t>Mesto Gbely</t>
  </si>
  <si>
    <t>Nám. Slobody 1261, 908 45 Gbely</t>
  </si>
  <si>
    <t>Námestie slobody 1261, 908 45 Gbely</t>
  </si>
  <si>
    <t>Rekreačné služby mesta Senica, spol. s r.o.</t>
  </si>
  <si>
    <t>Tehelná 1152/53, 905 01 Senica</t>
  </si>
  <si>
    <t>Športová hala, Továrenská 467, 905 01 Senica</t>
  </si>
  <si>
    <t>Prevádzka športových zariadení</t>
  </si>
  <si>
    <t>upratovanie športového zariadenia a súvisiacich priestorov</t>
  </si>
  <si>
    <t>RAMEX a.s.</t>
  </si>
  <si>
    <t>Štefánikova 714/52, 905 01 Senica</t>
  </si>
  <si>
    <t>Ostatná výroba i.n.</t>
  </si>
  <si>
    <t>montáž obrazových rámov a súvisiace činnosti</t>
  </si>
  <si>
    <t>JUDr. Ivan Polák - súdny exekútor</t>
  </si>
  <si>
    <t>Štúrova 2043/4A,909 01  Skalica</t>
  </si>
  <si>
    <t>Právne činnosti</t>
  </si>
  <si>
    <t>právne činnosti</t>
  </si>
  <si>
    <t>Hílek a spol., a.s.</t>
  </si>
  <si>
    <t>Ostatné stavebné kompletizačné a dokončovacie práce</t>
  </si>
  <si>
    <t>administratívne a kancelárske práce pre zriaďovateľa CHD</t>
  </si>
  <si>
    <t>12.7.2013/20.6.2013</t>
  </si>
  <si>
    <t>Obec Kúty</t>
  </si>
  <si>
    <t>Nám. Radlinského 981, 908 01 Kúty</t>
  </si>
  <si>
    <t>Službyt, spol. s r. o.</t>
  </si>
  <si>
    <t>Hviezdoslavova 473, 905 01 Senica</t>
  </si>
  <si>
    <t>Továrenská 531, 905 01 Senica</t>
  </si>
  <si>
    <t>dodávka pary a rozvod studeného zduchu</t>
  </si>
  <si>
    <t>váženie dodávanej biomasy na elektronickej váhe, meranie teploty skladovanej biomasy, vedenie skladového denníka, analýza vlhkosti dodávanej biomasy, písomná evidencia príjmu a spotreby biomasy</t>
  </si>
  <si>
    <t>Bratislavská 1683, 908 01 Kúty</t>
  </si>
  <si>
    <t>prevádzka zberného dvora separovaného komunálneho odpadu</t>
  </si>
  <si>
    <t>Slovenský Červený kríž, Územný spolok Senica</t>
  </si>
  <si>
    <t>Kalinčiakova 1396/46, 905 01 Senica</t>
  </si>
  <si>
    <t>Sotinská 1588, 905 01 Senica</t>
  </si>
  <si>
    <t>Ostatná sociálna starostlivosť bez ubytovania i.n.</t>
  </si>
  <si>
    <t>asistovanie ZŤP občanom pri zabezpečení prepravy, organizačné zabezpečovanie prepravy</t>
  </si>
  <si>
    <t>12.6.2013/1.5.2013</t>
  </si>
  <si>
    <t>Flyteam, s.r.o.</t>
  </si>
  <si>
    <t>Priemyselná 281/45, 905 01 Senica</t>
  </si>
  <si>
    <t>Priemyselná 1375, 905 01 Senica</t>
  </si>
  <si>
    <t>Výroba hier a hračiek</t>
  </si>
  <si>
    <t>výroba hier a hračiek, programovanie, správa informačných a serverových technológií, internetový obchod, montáž plastových hračiek,  potlač vlastných výrobkov, predaj a distribúcia autoboxov a strešných nosičov, reklamné služby</t>
  </si>
  <si>
    <t>FBLR, s.r.o.</t>
  </si>
  <si>
    <t>Sotinská 1591/29A, 905 01 Senica</t>
  </si>
  <si>
    <t>Činnosti špeciálnej lekárskej praxe</t>
  </si>
  <si>
    <t>masáže, fyziatria, balneológia a liečebná rehabilitácia, lekárska činnosť</t>
  </si>
  <si>
    <t>Jana Malíková</t>
  </si>
  <si>
    <t>Gen. L. Svobodu 1359/12, 905 01 Senica</t>
  </si>
  <si>
    <t>Štefánikova 706, 905 01 Senica</t>
  </si>
  <si>
    <t>Jedálne</t>
  </si>
  <si>
    <t>poskytovanie služieb rýchleho občerstvenia, služby súvisiace s obsluhou zákazníkov</t>
  </si>
  <si>
    <r>
      <t>asistencia a pomoc občanom so ZP pri obsluhe a podávaní jedál, vykonávanie drobných opráv bielizne občanom so ZP, evidencia vykonaných výkonov</t>
    </r>
    <r>
      <rPr>
        <sz val="12"/>
        <rFont val="Times New Roman"/>
        <family val="1"/>
        <charset val="238"/>
      </rPr>
      <t xml:space="preserve"> </t>
    </r>
  </si>
  <si>
    <t>Bc. Mária Macánková - LYMFO ŠTÚDIO</t>
  </si>
  <si>
    <t>Jednoradová 1539/15, 908 51 Holíč</t>
  </si>
  <si>
    <t>Kátovská 1144/25, 908 51 Holíč</t>
  </si>
  <si>
    <t>Služby týkajúce sa telesnej pohody</t>
  </si>
  <si>
    <t>Danka Válková</t>
  </si>
  <si>
    <t>Jablonica 866, 906 32 Jablonica</t>
  </si>
  <si>
    <t>Sídlisko 890, 906 32 Jablonica</t>
  </si>
  <si>
    <t>Ostatný maloobchod v nešpecializovaných predajniach</t>
  </si>
  <si>
    <t xml:space="preserve">Kúpa tovaru na účely jeho predaja konečnému spotrebiteľovi /maloobchod/ alebo iným prevádzkovateľom živnosti /veľkoobchod/  </t>
  </si>
  <si>
    <t>Martin Burský - Ateliér ARGOS</t>
  </si>
  <si>
    <t>Štefánikova 1279/27, 908 45 Gbely</t>
  </si>
  <si>
    <t>Štefánikov 1279/27, 908 45 Gbely</t>
  </si>
  <si>
    <t>Výroba šperkov a podobných predmetov</t>
  </si>
  <si>
    <t>výroba šperkov a podobných predmetov</t>
  </si>
  <si>
    <t>Zariadenie pre seniorov Mokrý Háj</t>
  </si>
  <si>
    <t>203, 908 65 Mokrý Háj</t>
  </si>
  <si>
    <t>Starostlivosť o staršie osoby a osoby so zdravotným postihnutím v pobytových zariadeniach</t>
  </si>
  <si>
    <t>informačné služby, obsluha kamerového systému</t>
  </si>
  <si>
    <t>Gabriela Kubíčková</t>
  </si>
  <si>
    <t>S.Jurkoviča 1208/58,SE</t>
  </si>
  <si>
    <t>Hviezdoslavova 1469/61, 905 01  Senica</t>
  </si>
  <si>
    <t>Maloobchod v nešpecializovaných predajniach najmä s potravinami, nápojmi a tabakom</t>
  </si>
  <si>
    <t>predaj tovaru a  oceňovaníe</t>
  </si>
  <si>
    <t>VKS ELTO s.r.o.</t>
  </si>
  <si>
    <t>Železničná 1529, 905 01  Senica</t>
  </si>
  <si>
    <t>maloobchod zo železiarským tovarom, farbami a sklom v špecializovaných predajniach</t>
  </si>
  <si>
    <t>administratívne práce pre zriaďovateľa CHP, predaj tovaru</t>
  </si>
  <si>
    <t>MARELS, s.r.o.</t>
  </si>
  <si>
    <t>Robotnícka 1573/52, 905 01  Senica</t>
  </si>
  <si>
    <t>výroba elektríckých, distribučných a kontrolných zariadení</t>
  </si>
  <si>
    <t>administratívne práce pri správe budov</t>
  </si>
  <si>
    <t>Svetlana Cvečková</t>
  </si>
  <si>
    <t>Záhradná 1052, 905 01  Senica</t>
  </si>
  <si>
    <t>Hviezdoslavova 477, 905 01  Senica</t>
  </si>
  <si>
    <t>masérske služby CHP</t>
  </si>
  <si>
    <t>SYMED s.r.o.</t>
  </si>
  <si>
    <t>administratívne práce pre zriaďovateľa CHP</t>
  </si>
  <si>
    <t xml:space="preserve">PARAPLO, s.r.o. </t>
  </si>
  <si>
    <t>Fučíkova 1182/21, 908 51  Holíč</t>
  </si>
  <si>
    <t>Kátovská 1142/23, 908 51  Holíč</t>
  </si>
  <si>
    <t xml:space="preserve">Baliace činnosti </t>
  </si>
  <si>
    <t>výroba, kompletizácia, potlač a balenie rôznych výrobkov, výroba školských a kancelárskych pomôcok, obchodné činnosti súvisiace s predajom tovaru a výrobkov chránenej dielne a nákupom tovaru, komponentov a materiálu pre chránenú dielňu, výroba reklamných predmetov a služieb, darčekových predmetov, hier a hračiek.</t>
  </si>
  <si>
    <t>PARAPLO SK, s.r.o.</t>
  </si>
  <si>
    <t>Baliace činnosti</t>
  </si>
  <si>
    <t>Protec Trade s.r.o.</t>
  </si>
  <si>
    <t>Predmestie 1526/72, 909 01  Skalica</t>
  </si>
  <si>
    <t>Pod Kalváriou 563/42, 909 01  Skalica</t>
  </si>
  <si>
    <t xml:space="preserve">Veľkoobchod s odevmi a obuvou         </t>
  </si>
  <si>
    <t>predaj  osobných ochranných pracovných prostriedkov</t>
  </si>
  <si>
    <t>2022735528</t>
  </si>
  <si>
    <t>Zimný štadión, Sadová 638/43, 905 01 Senica</t>
  </si>
  <si>
    <t>prevádzka vrátnice</t>
  </si>
  <si>
    <t>Huliman, s.r.o.</t>
  </si>
  <si>
    <t>2021984272</t>
  </si>
  <si>
    <t>908 63  Radošovce 378</t>
  </si>
  <si>
    <t>Stolárske práce</t>
  </si>
  <si>
    <t>administratívne práce pre  zriaďovateľa chráneného pracoviska</t>
  </si>
  <si>
    <t>macankova, s.r.o.</t>
  </si>
  <si>
    <t>Jednoradová 15, 908 51 Holíč</t>
  </si>
  <si>
    <t>Kátovská 25, 908 51 Holíč</t>
  </si>
  <si>
    <t>Architektonické činnosti</t>
  </si>
  <si>
    <t>administratívne práce pre zamestnávateľa</t>
  </si>
  <si>
    <t>Obec Prievaly</t>
  </si>
  <si>
    <t>90634 Prievaly 189</t>
  </si>
  <si>
    <t>906 34 Prievaly 139, Nájomný dom SENIOR</t>
  </si>
  <si>
    <t>zber špinavého prádla, pranie, žehlenie, údržba prádla klientov zariadenia</t>
  </si>
  <si>
    <t>906 34 Prievaly 189</t>
  </si>
  <si>
    <t>príprava vedľajších jedál pre klientov zariadenia, výdaj všetkých druhov jedál klientom zariadenia, umývanie riadu</t>
  </si>
  <si>
    <t>IVAKE s.r.o.</t>
  </si>
  <si>
    <t>Oremburská 8, 974 01 Banská Bystrica</t>
  </si>
  <si>
    <t>Námestie Oslobodenia 3, 905 01 Senica</t>
  </si>
  <si>
    <t>ostatný maloobchod s novým tovarom v špecializovaných predajniach i.n.</t>
  </si>
  <si>
    <t>maloobchodný predaj bižutérie</t>
  </si>
  <si>
    <t>BARTAL servis, s.r.o.</t>
  </si>
  <si>
    <t>M. Nešpora 1444, 908 51 Holíč</t>
  </si>
  <si>
    <t>výrova, kompletizácia, potlač a balenie rôznych výrobkov, výroba školských a kancelárskych pomôcok, krajčírstvo, obchodné činnosti súvisiace s predajom tovaru, komponentov a materiálu pre výrobnú, alebo aj odbytovú činnosť chránenej dielne, výroba reklamných predmetov a služieb, darčekových predmetov</t>
  </si>
  <si>
    <t>Jozef Cvečka</t>
  </si>
  <si>
    <t>906 45 Štefanov 392</t>
  </si>
  <si>
    <t>906 45 Štefanov 347</t>
  </si>
  <si>
    <t>baliace činnosti</t>
  </si>
  <si>
    <t>baliarenská činnosť (výroba, vkladanie, skladanie, kompletizácia, potlač a balenie rôznych výrobkov, obálkovanie), výroba školských a kancelárskych pomôcok, výroba reklamných predmetov a služieb, darčekových predmetov, hier a hračiek</t>
  </si>
  <si>
    <t>J+V, spol. s r.o.</t>
  </si>
  <si>
    <t>J. Kráľa 727, 905 01 Senica</t>
  </si>
  <si>
    <t>Ostatné jedálenské služby</t>
  </si>
  <si>
    <t>pomocné práce v kuchyni</t>
  </si>
  <si>
    <t>Lucia Klímová</t>
  </si>
  <si>
    <t>Bottova 2934/6,908 51  Holíč</t>
  </si>
  <si>
    <t>Námestie sv. Martina 9, 908 51  Holíč</t>
  </si>
  <si>
    <t>obsluha solária akolagenária, administratívne práce pre zamestnávateľa a obsluha recepcie</t>
  </si>
  <si>
    <t>DvS s.r.o.</t>
  </si>
  <si>
    <t>Tehelňa 2279/7,90901 Skalica</t>
  </si>
  <si>
    <t>SNP 20, 909 01  Skalica</t>
  </si>
  <si>
    <t>poskytovanie služieb na vykonávanie manuálne jednoduchých prác ( triedenie, balenie, skladanie, kompletizácia a potlač, výroba reklamných a darčekových predmetov, výroba hračiek), informatívne testovanie, meranie, analýzy a kontroly.</t>
  </si>
  <si>
    <t>Videoštúdio RIS, spol. s r.o.</t>
  </si>
  <si>
    <t>Nám. Oslobodenia 11, 905 01 Senica</t>
  </si>
  <si>
    <t>Výroba filmov, videozáznamov a televíznych programov</t>
  </si>
  <si>
    <t>postprodukčné spracovávanie príspevkov pre televízne vysielanie</t>
  </si>
  <si>
    <t>DoM Slovakia, s.r.o.</t>
  </si>
  <si>
    <t>Veľkoobchod do železiarskym a inštalatérskym tovarom a vykurovacími zariadeniami a potrebami</t>
  </si>
  <si>
    <t>administratívne práce a predaj tovaru, obchodné činnosti</t>
  </si>
  <si>
    <t>EUROFRAME, a.s.</t>
  </si>
  <si>
    <t>Sasinkova 2575/4, 909 01  Skalica</t>
  </si>
  <si>
    <t xml:space="preserve">Ostatné inžinierske činnosti a súvisiace tecnické poradenstvo </t>
  </si>
  <si>
    <t>administratívna činnosť v stavebnej spoločnosti</t>
  </si>
  <si>
    <t>908 63  Koválovec 103</t>
  </si>
  <si>
    <t>majster, kontrolór výroby, zadávanie zákaziek, rozoberanie návrhov a kontrola kvality výrobkov a montáž hotových výrobkov</t>
  </si>
  <si>
    <t>Monika Šebestová</t>
  </si>
  <si>
    <t>Na Výhone 695/55, 908 77 Borský Mikuláš</t>
  </si>
  <si>
    <t>Bernolákova 3256/11, 908 51  Holíč</t>
  </si>
  <si>
    <t>Ostatný maloobchod s potravinami v špecializovaných predajniach</t>
  </si>
  <si>
    <t>Internetové nákupy s.r.o.</t>
  </si>
  <si>
    <t>908 46  Unín 425</t>
  </si>
  <si>
    <t>90846 Unín 425</t>
  </si>
  <si>
    <t>Zásielkový predaj alebo predaj cez internet</t>
  </si>
  <si>
    <t>Zásielkový predaj a predaj cez internet, reklamná a marketingová činnosť</t>
  </si>
  <si>
    <t>Mgr. Martina Konečná</t>
  </si>
  <si>
    <t>90849  Vrádište 291</t>
  </si>
  <si>
    <t xml:space="preserve">SNP 3287/23, 908 51  Holíč  </t>
  </si>
  <si>
    <t>služby týkajúce sa telesnej pohody</t>
  </si>
  <si>
    <t>MMKA group s.r.o.</t>
  </si>
  <si>
    <t>Kátovská 3002/25, 908 51  Holíč</t>
  </si>
  <si>
    <t>Oprava a údržba motorových vozidiel</t>
  </si>
  <si>
    <t>administratívne a skladové práce (vedenie skladového hospodárstva, evidenciu skladových zásob, zákaziek, termínov, objednávok materiálu), komunikácia so zákazníkmi a dodávateľmi náhradných súčiastok, práce na PC za účelom vedenia evidencií, vyhľadávanie dodávateľov, objednávania a pod.</t>
  </si>
  <si>
    <t>LEDprodukt s.r.o.</t>
  </si>
  <si>
    <t xml:space="preserve">Zimný štadión, Sadová 638/43,Senica 905 01 </t>
  </si>
  <si>
    <t>vedenie skladového hospodárstva</t>
  </si>
  <si>
    <t>BEFL s.r.o.</t>
  </si>
  <si>
    <t>D. Rapanta 1534/5, 908 51 Holíč</t>
  </si>
  <si>
    <t>Ostatný maloobchod mimo predajní, stánkov a trhov</t>
  </si>
  <si>
    <t>jednoduchá výroba, kompletizácia, potlač rôznych výrobkov chránenej dielne ako  napr. výroba školských a kancelárskych pomôcok, výrobkov z papieru, platu, kovu, výroba reklammných predmetov a služieb, výroba darčekových predmetov, balenie výrobkov</t>
  </si>
  <si>
    <t>HELLAS TRAVEL, s.r.o.</t>
  </si>
  <si>
    <t>Janka Kráľa 739, 905 01 Senica</t>
  </si>
  <si>
    <t>Činnosti cestovných agentúr</t>
  </si>
  <si>
    <t xml:space="preserve">činnosť mechanika a informatika zriaďovateľa chráneného pracoviska </t>
  </si>
  <si>
    <t>pomocné práce v cestovnej agentúre</t>
  </si>
  <si>
    <t>Ing. Jana Masárová ECHO - MARKET</t>
  </si>
  <si>
    <t>po</t>
  </si>
  <si>
    <t>Bratislavská 13, 908 51  Holíč</t>
  </si>
  <si>
    <t>Ostatný maloobchod s novým tovarom v špecializovaných predajniach i.n.</t>
  </si>
  <si>
    <t>predaj bielej a čiernej techniky, bicyklov, informovanie zákazníkov o predávanom tovare, práca s registračnou pokladňou</t>
  </si>
  <si>
    <t>montážne práce a obsluha strojov pri výrobe obrazových rámov</t>
  </si>
  <si>
    <t>MyoFit s.r.o.</t>
  </si>
  <si>
    <t>Lúčky 1530/5, 908 51 Holíč</t>
  </si>
  <si>
    <t>906 45 Štefanov 452</t>
  </si>
  <si>
    <t>Technické testovanie a analýzy</t>
  </si>
  <si>
    <t>administratívne práce súvisiace s činnosťou požiarneho technika</t>
  </si>
  <si>
    <t>Martin Nemec</t>
  </si>
  <si>
    <t>905 01 Rovensko 45</t>
  </si>
  <si>
    <t>Služby pohostinstiev</t>
  </si>
  <si>
    <t>administratívne práce pre zriaďovateľa chráneného pracoviska</t>
  </si>
  <si>
    <t>Direct solutions, spol. s r.o.</t>
  </si>
  <si>
    <t>Dr. Clementisa 1089/3, 909 01  Skalica</t>
  </si>
  <si>
    <t>administratívne práce pre firmu, spracovávanie a prijímanie objednávok</t>
  </si>
  <si>
    <t>HÍLEK a spol., a.s.</t>
  </si>
  <si>
    <t>predaj motorových vozidiel, administratívne práce spojené s predajom</t>
  </si>
  <si>
    <t>FWU, s.r.o.</t>
  </si>
  <si>
    <t>Komenského 361, 908 77 Borský Mikuláš</t>
  </si>
  <si>
    <t>Na Doline 459, 908 77 Borský Mikuláš</t>
  </si>
  <si>
    <t>Ostatné pomocné obchodné činnosti i.n.</t>
  </si>
  <si>
    <t>masérske služby a súvisiace činnosti</t>
  </si>
  <si>
    <t>Billy, s.r.o.</t>
  </si>
  <si>
    <t>Teheľňa 2279/7, 909 01  Skalica</t>
  </si>
  <si>
    <t>Vrchovského 1810/2, 909 01  Skalica</t>
  </si>
  <si>
    <t>Pilovanie a hobľovanie dreva</t>
  </si>
  <si>
    <t>poskytovanie služieb a vykonávanie jednoduchých prác - darčekových predmetov, skladanie, kompletizáciu, potlač branding (logo), výrobu reklamných a darčekových predmetov, hračiek, jednoduchých školských a kancelárskych pomôcok, obchodnú činnosť súvisiacu s predajom tovaru a výrobkov CHD, nákupom tovaru, komponentov a materiálu pre výrobnú a odbytovú činnosť CHD</t>
  </si>
  <si>
    <t>Občianske združenie Viktória - cesta pomoci (OZ)</t>
  </si>
  <si>
    <t>Bratislavská 52, 908 51  Holíč</t>
  </si>
  <si>
    <t>Lúčky 1733, 908 51  Holíč</t>
  </si>
  <si>
    <t>činnosť záujmových organizácií</t>
  </si>
  <si>
    <t>predaj detských odevov, obuvy a doplnkov</t>
  </si>
  <si>
    <t>Flowery plus, s.r.o.</t>
  </si>
  <si>
    <t>Robotnícka 110/14, 905 01 Senica</t>
  </si>
  <si>
    <t>Výroba motorových vozidiel</t>
  </si>
  <si>
    <t>prevádzkovanie práčovne</t>
  </si>
  <si>
    <t>handwork, s.r.o.</t>
  </si>
  <si>
    <t>Čáčovská cesta 1447/1, 905 01  Senica</t>
  </si>
  <si>
    <t>Výstavba obytných a neobytných budov i.n.</t>
  </si>
  <si>
    <t>jednoduchá montáž elektrických a elektronických zariadení pre automobily</t>
  </si>
  <si>
    <t>Čáčovská cesta 1447/1, 905 01 Senica /areál MAHLE Behr Senica, s.r.o./</t>
  </si>
  <si>
    <t>jednoduchá výroba a ručná montáž dielov a príslušenstva pre automobily s balením výrobkov</t>
  </si>
  <si>
    <t>upratovacie práce a činnosť vrátnice</t>
  </si>
  <si>
    <t>Lansbrough Europe, s.r.o.</t>
  </si>
  <si>
    <t>Komenského 361, 90877 Borský Mikuláš</t>
  </si>
  <si>
    <t>Prenájom a prevádzkovanie vlastných alebo prenajatých nehnuteľností</t>
  </si>
  <si>
    <t>administratívne práce pre zriaďovateľa chránenej dielne</t>
  </si>
  <si>
    <t xml:space="preserve">Stanislav Polák - prevíjanie </t>
  </si>
  <si>
    <t xml:space="preserve">Sotinská 1373/7, 905 01  Senica </t>
  </si>
  <si>
    <t>906 05  Sobotište 130</t>
  </si>
  <si>
    <t>príjem, výdaj  zákaziek, pomocné práce v súvislosti s prevíjaním elektromotorov a udržiavanie čistoty na pracovisku (upratovacie práce)</t>
  </si>
  <si>
    <t>pomocný pracovník</t>
  </si>
  <si>
    <t>administratívne práce súvisiace s činnosťou manažéra výroby</t>
  </si>
  <si>
    <t>Administratívne práce v súvislosti s činnosťou manažéra výroby</t>
  </si>
  <si>
    <t>Priemyselná 281/41, 905 01 Senica</t>
  </si>
  <si>
    <t>Kasárenská 1505, 905 01 Senica</t>
  </si>
  <si>
    <t>montáž a balenie plastových hračiek, výroba drobných výrobkov z dreva, reklamných predmetov, potlač vlastných výrobkov</t>
  </si>
  <si>
    <t>Domov Barborka Unín, n.o.</t>
  </si>
  <si>
    <t>Unín 401, 908 46  Unín</t>
  </si>
  <si>
    <t>záujmová činnosť</t>
  </si>
  <si>
    <t>Baby&amp;Co, s.r.o.</t>
  </si>
  <si>
    <t>Pestovateľská 13, 821 04 Bratislava</t>
  </si>
  <si>
    <t>Továrenská 532, 905 01 Senica</t>
  </si>
  <si>
    <t>Veľkoobchod s ostatnými domácimi potrebami</t>
  </si>
  <si>
    <t>kontrola vyskladnených objednávok, vkladanie reklamných predmetov do tašiek alebo škatúľ, drobné záručné a pozáručné opravy tovaru</t>
  </si>
  <si>
    <t>Skalica</t>
  </si>
  <si>
    <t>Kátovská 1142, 908 51  Holíč</t>
  </si>
  <si>
    <t>výroba, kompletizácia, potlač a balenie rôznych výrobkov, výroba školských a kancelárskych pomôcok, krajčírstvo, obchodné činnosti súvisiace s predajom tovaru a výrobkov chránenej dielne a nákupom tovaru, komponentov a materiálu pre výrobnú, ale aj odbytovú činnosť chránenej dielne, výroba reklamných predmetov a služieb, darčekových predmetov, hier a hračiek povrchová úprava výrobkov - dekupáž a pod.</t>
  </si>
  <si>
    <t>HÍLEK STK Senica, s.r.o.</t>
  </si>
  <si>
    <t>administratívne práce súvisiace s príjmom automobilov na STK</t>
  </si>
  <si>
    <t>Bc. Zuzana Kováčiková</t>
  </si>
  <si>
    <t>Záhumnie 438/10, 906 13  Brezová pod Bradlom</t>
  </si>
  <si>
    <t>Hviezdoslavova  477/, Senica, 90501</t>
  </si>
  <si>
    <t>Prekladateľské a tlmočnícke činnosti</t>
  </si>
  <si>
    <t>Prekladateľské a tlmočnícke služby: francúzsky jazyk, Vyučovanie v odbore cudzích jazykov: francúzsky jazyk</t>
  </si>
  <si>
    <t>Lucia Jurigová</t>
  </si>
  <si>
    <t>Radošovce 144/, 90863</t>
  </si>
  <si>
    <t>Kadernícke a kozmetické služby</t>
  </si>
  <si>
    <t xml:space="preserve">Kozmetické služby a modeling nechtov </t>
  </si>
  <si>
    <t>Obsluha zariadení slúžiacich na rekondíciu a regeneráciu tela</t>
  </si>
  <si>
    <t>Jaroslav Ružička  J.R.SERVIS</t>
  </si>
  <si>
    <t>Železničná 1530, 905 01  Senica</t>
  </si>
  <si>
    <t>Oprava motorových vozidieľ</t>
  </si>
  <si>
    <t>údržba areálu a materiálové zabezpečenie</t>
  </si>
  <si>
    <t>Anotona Srholca 3185/11, 909 01  Skalica</t>
  </si>
  <si>
    <t>Antona Srholca 3185/11, 909 01  Skalica</t>
  </si>
  <si>
    <t>Gabriela Ferenčíková</t>
  </si>
  <si>
    <t>Palárikova 304/35, 905 01  Senica</t>
  </si>
  <si>
    <t>Palárikova 308/, 905 01  Senica</t>
  </si>
  <si>
    <t>Účtovnícke činnosti</t>
  </si>
  <si>
    <t>Vedenie účtovníctva</t>
  </si>
  <si>
    <t xml:space="preserve">Vedenie účtovníctva </t>
  </si>
  <si>
    <t>Milan Petrinec</t>
  </si>
  <si>
    <t>Športová 984/19, 908 48  Kopčany</t>
  </si>
  <si>
    <t>Nám. Mieru 266/3, Holíč, 90851</t>
  </si>
  <si>
    <t>Sprostredkovanie obchodu s rozličným tovarom</t>
  </si>
  <si>
    <t>Športová masáž</t>
  </si>
  <si>
    <t>Ostatné športové činnosti - športová masáž</t>
  </si>
  <si>
    <t>CLEIGO s. r. o.</t>
  </si>
  <si>
    <t>Račianska 88/B, 831 02  Bratislava-Rača</t>
  </si>
  <si>
    <t>Bratislavská 1787/3, Holíč, 90851</t>
  </si>
  <si>
    <t xml:space="preserve">Maloobchod s telekomunikačnými prístrojmi v špecializovaneých predajniach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</si>
</sst>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color rgb="FF0D0D0D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14" fontId="5" fillId="0" borderId="1" xfId="0" applyNumberFormat="1" applyFont="1" applyBorder="1" applyAlignment="1">
      <alignment horizontal="center"/>
    </xf>
    <xf numFmtId="14" fontId="5" fillId="2" borderId="1" xfId="0" applyNumberFormat="1" applyFont="1" applyFill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14" fontId="4" fillId="2" borderId="1" xfId="0" applyNumberFormat="1" applyFont="1" applyFill="1" applyBorder="1" applyAlignment="1">
      <alignment horizontal="left"/>
    </xf>
    <xf numFmtId="2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0" fillId="0" borderId="1" xfId="0" applyBorder="1"/>
    <xf numFmtId="0" fontId="4" fillId="0" borderId="0" xfId="0" applyFont="1"/>
    <xf numFmtId="0" fontId="0" fillId="0" borderId="1" xfId="0" applyBorder="1" applyAlignment="1">
      <alignment horizontal="left"/>
    </xf>
    <xf numFmtId="0" fontId="5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6" fillId="0" borderId="1" xfId="0" applyFont="1" applyBorder="1"/>
    <xf numFmtId="0" fontId="6" fillId="4" borderId="1" xfId="0" applyFont="1" applyFill="1" applyBorder="1" applyAlignment="1">
      <alignment horizontal="left"/>
    </xf>
    <xf numFmtId="0" fontId="0" fillId="4" borderId="1" xfId="0" applyFill="1" applyBorder="1"/>
    <xf numFmtId="0" fontId="7" fillId="0" borderId="0" xfId="0" applyFont="1" applyAlignment="1">
      <alignment horizontal="justify" vertical="center"/>
    </xf>
    <xf numFmtId="0" fontId="5" fillId="4" borderId="1" xfId="0" applyFont="1" applyFill="1" applyBorder="1" applyAlignment="1">
      <alignment horizontal="left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5" fillId="0" borderId="1" xfId="0" applyFont="1" applyBorder="1"/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14" fontId="4" fillId="5" borderId="1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4" fillId="0" borderId="1" xfId="0" applyNumberFormat="1" applyFont="1" applyBorder="1"/>
    <xf numFmtId="0" fontId="4" fillId="0" borderId="1" xfId="0" applyFont="1" applyBorder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justify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14" fontId="0" fillId="0" borderId="0" xfId="0" applyNumberFormat="1"/>
    <xf numFmtId="2" fontId="4" fillId="0" borderId="4" xfId="0" applyNumberFormat="1" applyFont="1" applyBorder="1" applyAlignment="1">
      <alignment horizontal="center"/>
    </xf>
    <xf numFmtId="14" fontId="0" fillId="0" borderId="1" xfId="0" applyNumberForma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14" fontId="0" fillId="0" borderId="2" xfId="0" applyNumberFormat="1" applyBorder="1"/>
    <xf numFmtId="0" fontId="0" fillId="0" borderId="2" xfId="0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2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5" fillId="0" borderId="0" xfId="0" applyFont="1"/>
    <xf numFmtId="0" fontId="6" fillId="0" borderId="0" xfId="0" applyFont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0" fillId="0" borderId="4" xfId="0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16"/>
  <sheetViews>
    <sheetView tabSelected="1" workbookViewId="0">
      <pane ySplit="1" topLeftCell="A5" activePane="bottomLeft" state="frozen"/>
      <selection pane="bottomLeft" activeCell="I95" sqref="I95"/>
    </sheetView>
  </sheetViews>
  <sheetFormatPr defaultRowHeight="15" x14ac:dyDescent="0.25"/>
  <cols>
    <col min="1" max="1" width="15.42578125" bestFit="1" customWidth="1"/>
    <col min="2" max="2" width="8.7109375" bestFit="1" customWidth="1"/>
    <col min="3" max="3" width="39.28515625" customWidth="1"/>
    <col min="4" max="4" width="12.28515625" bestFit="1" customWidth="1"/>
    <col min="5" max="5" width="14.28515625" bestFit="1" customWidth="1"/>
    <col min="6" max="6" width="12.140625" bestFit="1" customWidth="1"/>
    <col min="7" max="7" width="13.85546875" bestFit="1" customWidth="1"/>
    <col min="8" max="8" width="43.140625" bestFit="1" customWidth="1"/>
    <col min="9" max="9" width="41" bestFit="1" customWidth="1"/>
    <col min="10" max="10" width="8.140625" bestFit="1" customWidth="1"/>
    <col min="11" max="11" width="117.42578125" bestFit="1" customWidth="1"/>
    <col min="12" max="12" width="255.7109375" bestFit="1" customWidth="1"/>
    <col min="13" max="13" width="11.140625" bestFit="1" customWidth="1"/>
    <col min="14" max="14" width="117.42578125" bestFit="1" customWidth="1"/>
    <col min="15" max="15" width="255.7109375" bestFit="1" customWidth="1"/>
    <col min="16" max="16" width="11.28515625" bestFit="1" customWidth="1"/>
    <col min="17" max="17" width="15.5703125" bestFit="1" customWidth="1"/>
    <col min="18" max="18" width="18.140625" bestFit="1" customWidth="1"/>
    <col min="19" max="19" width="10.7109375" customWidth="1"/>
    <col min="20" max="20" width="11.7109375" bestFit="1" customWidth="1"/>
    <col min="21" max="21" width="12.140625" bestFit="1" customWidth="1"/>
    <col min="22" max="22" width="8" bestFit="1" customWidth="1"/>
  </cols>
  <sheetData>
    <row r="1" spans="1:22" ht="127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4" t="s">
        <v>9</v>
      </c>
      <c r="N1" s="4" t="s">
        <v>10</v>
      </c>
      <c r="O1" s="4" t="s">
        <v>11</v>
      </c>
      <c r="P1" s="2" t="s">
        <v>12</v>
      </c>
      <c r="Q1" s="2" t="s">
        <v>13</v>
      </c>
      <c r="R1" s="5" t="s">
        <v>14</v>
      </c>
      <c r="S1" s="2" t="s">
        <v>15</v>
      </c>
      <c r="T1" s="2" t="s">
        <v>16</v>
      </c>
      <c r="U1" s="2" t="s">
        <v>17</v>
      </c>
      <c r="V1" s="2" t="s">
        <v>18</v>
      </c>
    </row>
    <row r="2" spans="1:22" ht="29.25" customHeight="1" x14ac:dyDescent="0.25">
      <c r="A2" s="6" t="s">
        <v>19</v>
      </c>
      <c r="B2" s="7">
        <v>205</v>
      </c>
      <c r="C2" s="7" t="s">
        <v>20</v>
      </c>
      <c r="D2" s="8" t="s">
        <v>21</v>
      </c>
      <c r="E2" s="8" t="s">
        <v>22</v>
      </c>
      <c r="F2" s="8">
        <v>37418891</v>
      </c>
      <c r="G2" s="8">
        <v>1044628453</v>
      </c>
      <c r="H2" s="9" t="s">
        <v>23</v>
      </c>
      <c r="I2" s="7" t="s">
        <v>24</v>
      </c>
      <c r="J2" s="6">
        <v>205</v>
      </c>
      <c r="K2" s="6" t="s">
        <v>25</v>
      </c>
      <c r="L2" s="10" t="s">
        <v>26</v>
      </c>
      <c r="M2" s="8">
        <v>205</v>
      </c>
      <c r="N2" s="8" t="s">
        <v>25</v>
      </c>
      <c r="O2" s="7" t="s">
        <v>26</v>
      </c>
      <c r="P2" s="11">
        <v>37074</v>
      </c>
      <c r="Q2" s="8"/>
      <c r="R2" s="12">
        <v>41935</v>
      </c>
      <c r="S2" s="8">
        <v>1</v>
      </c>
      <c r="T2" s="8">
        <v>1</v>
      </c>
      <c r="U2" s="13">
        <v>1</v>
      </c>
      <c r="V2" s="8" t="s">
        <v>27</v>
      </c>
    </row>
    <row r="3" spans="1:22" x14ac:dyDescent="0.25">
      <c r="A3" s="6" t="s">
        <v>19</v>
      </c>
      <c r="B3" s="14">
        <v>205</v>
      </c>
      <c r="C3" s="14" t="s">
        <v>28</v>
      </c>
      <c r="D3" s="6" t="s">
        <v>29</v>
      </c>
      <c r="E3" s="6" t="s">
        <v>30</v>
      </c>
      <c r="F3" s="6">
        <v>309974</v>
      </c>
      <c r="G3" s="6">
        <v>2021039845</v>
      </c>
      <c r="H3" s="6" t="s">
        <v>31</v>
      </c>
      <c r="I3" s="14" t="s">
        <v>31</v>
      </c>
      <c r="J3" s="6">
        <v>205</v>
      </c>
      <c r="K3" s="6" t="s">
        <v>32</v>
      </c>
      <c r="L3" s="14" t="s">
        <v>33</v>
      </c>
      <c r="M3" s="6">
        <v>205</v>
      </c>
      <c r="N3" s="6" t="s">
        <v>32</v>
      </c>
      <c r="O3" s="14" t="s">
        <v>33</v>
      </c>
      <c r="P3" s="15">
        <v>41456</v>
      </c>
      <c r="Q3" s="6"/>
      <c r="R3" s="16">
        <v>41978</v>
      </c>
      <c r="S3" s="6">
        <v>12</v>
      </c>
      <c r="T3" s="6">
        <v>12</v>
      </c>
      <c r="U3" s="17">
        <v>1</v>
      </c>
      <c r="V3" s="6" t="s">
        <v>34</v>
      </c>
    </row>
    <row r="4" spans="1:22" x14ac:dyDescent="0.25">
      <c r="A4" s="6" t="s">
        <v>19</v>
      </c>
      <c r="B4" s="14">
        <v>205</v>
      </c>
      <c r="C4" s="14" t="s">
        <v>35</v>
      </c>
      <c r="D4" s="6" t="s">
        <v>29</v>
      </c>
      <c r="E4" s="6" t="s">
        <v>30</v>
      </c>
      <c r="F4" s="6">
        <v>34140450</v>
      </c>
      <c r="G4" s="6">
        <v>2020377821</v>
      </c>
      <c r="H4" s="6" t="s">
        <v>36</v>
      </c>
      <c r="I4" s="14" t="s">
        <v>36</v>
      </c>
      <c r="J4" s="6">
        <v>205</v>
      </c>
      <c r="K4" s="6" t="s">
        <v>37</v>
      </c>
      <c r="L4" s="14" t="s">
        <v>38</v>
      </c>
      <c r="M4" s="6">
        <v>205</v>
      </c>
      <c r="N4" s="6" t="s">
        <v>37</v>
      </c>
      <c r="O4" s="14" t="s">
        <v>38</v>
      </c>
      <c r="P4" s="15">
        <v>40725</v>
      </c>
      <c r="Q4" s="15">
        <v>43754</v>
      </c>
      <c r="R4" s="16">
        <v>41978</v>
      </c>
      <c r="S4" s="6">
        <v>1</v>
      </c>
      <c r="T4" s="6">
        <v>1</v>
      </c>
      <c r="U4" s="17">
        <v>1</v>
      </c>
      <c r="V4" s="6" t="s">
        <v>27</v>
      </c>
    </row>
    <row r="5" spans="1:22" x14ac:dyDescent="0.25">
      <c r="A5" s="6" t="s">
        <v>19</v>
      </c>
      <c r="B5" s="14">
        <v>205</v>
      </c>
      <c r="C5" s="14" t="s">
        <v>39</v>
      </c>
      <c r="D5" s="6" t="s">
        <v>29</v>
      </c>
      <c r="E5" s="6" t="s">
        <v>30</v>
      </c>
      <c r="F5" s="6">
        <v>309982</v>
      </c>
      <c r="G5" s="6">
        <v>2021093899</v>
      </c>
      <c r="H5" s="6" t="s">
        <v>40</v>
      </c>
      <c r="I5" s="14" t="s">
        <v>40</v>
      </c>
      <c r="J5" s="6">
        <v>206</v>
      </c>
      <c r="K5" s="6" t="s">
        <v>32</v>
      </c>
      <c r="L5" s="14" t="s">
        <v>41</v>
      </c>
      <c r="M5" s="6">
        <v>206</v>
      </c>
      <c r="N5" s="6" t="s">
        <v>32</v>
      </c>
      <c r="O5" s="14" t="s">
        <v>41</v>
      </c>
      <c r="P5" s="15">
        <v>38961</v>
      </c>
      <c r="Q5" s="6"/>
      <c r="R5" s="16">
        <v>41418</v>
      </c>
      <c r="S5" s="6">
        <v>6</v>
      </c>
      <c r="T5" s="6">
        <v>6</v>
      </c>
      <c r="U5" s="17">
        <v>1</v>
      </c>
      <c r="V5" s="6" t="s">
        <v>34</v>
      </c>
    </row>
    <row r="6" spans="1:22" x14ac:dyDescent="0.25">
      <c r="A6" s="6" t="s">
        <v>19</v>
      </c>
      <c r="B6" s="14">
        <v>205</v>
      </c>
      <c r="C6" s="14" t="s">
        <v>42</v>
      </c>
      <c r="D6" s="6" t="s">
        <v>29</v>
      </c>
      <c r="E6" s="6" t="s">
        <v>30</v>
      </c>
      <c r="F6" s="6">
        <v>36256145</v>
      </c>
      <c r="G6" s="6">
        <v>2021771081</v>
      </c>
      <c r="H6" s="6" t="s">
        <v>43</v>
      </c>
      <c r="I6" s="14" t="s">
        <v>43</v>
      </c>
      <c r="J6" s="6">
        <v>205</v>
      </c>
      <c r="K6" s="6" t="s">
        <v>44</v>
      </c>
      <c r="L6" s="14" t="s">
        <v>45</v>
      </c>
      <c r="M6" s="6">
        <v>205</v>
      </c>
      <c r="N6" s="6" t="s">
        <v>44</v>
      </c>
      <c r="O6" s="14" t="s">
        <v>45</v>
      </c>
      <c r="P6" s="15">
        <v>39037</v>
      </c>
      <c r="Q6" s="6"/>
      <c r="R6" s="16">
        <v>41982</v>
      </c>
      <c r="S6" s="6">
        <v>5</v>
      </c>
      <c r="T6" s="6">
        <v>5</v>
      </c>
      <c r="U6" s="17">
        <v>1</v>
      </c>
      <c r="V6" s="6" t="s">
        <v>27</v>
      </c>
    </row>
    <row r="7" spans="1:22" ht="15.75" x14ac:dyDescent="0.25">
      <c r="A7" s="6" t="s">
        <v>19</v>
      </c>
      <c r="B7" s="18">
        <v>205</v>
      </c>
      <c r="C7" s="18" t="s">
        <v>46</v>
      </c>
      <c r="D7" s="8" t="s">
        <v>21</v>
      </c>
      <c r="E7" s="8" t="s">
        <v>22</v>
      </c>
      <c r="F7" s="8">
        <v>43196098</v>
      </c>
      <c r="G7" s="8">
        <v>1029145887</v>
      </c>
      <c r="H7" s="8" t="s">
        <v>47</v>
      </c>
      <c r="I7" s="18" t="s">
        <v>47</v>
      </c>
      <c r="J7" s="6">
        <v>205</v>
      </c>
      <c r="K7" s="6" t="s">
        <v>48</v>
      </c>
      <c r="L7" s="14" t="s">
        <v>49</v>
      </c>
      <c r="M7" s="8">
        <v>205</v>
      </c>
      <c r="N7" s="8" t="s">
        <v>48</v>
      </c>
      <c r="O7" s="18" t="s">
        <v>49</v>
      </c>
      <c r="P7" s="11">
        <v>43005</v>
      </c>
      <c r="Q7" s="8"/>
      <c r="R7" s="12"/>
      <c r="S7" s="8">
        <v>1</v>
      </c>
      <c r="T7" s="8">
        <v>1</v>
      </c>
      <c r="U7" s="13">
        <v>1</v>
      </c>
      <c r="V7" s="8" t="s">
        <v>27</v>
      </c>
    </row>
    <row r="8" spans="1:22" ht="31.5" customHeight="1" x14ac:dyDescent="0.25">
      <c r="A8" s="6" t="s">
        <v>19</v>
      </c>
      <c r="B8" s="18">
        <v>205</v>
      </c>
      <c r="C8" s="18" t="s">
        <v>50</v>
      </c>
      <c r="D8" s="8" t="s">
        <v>21</v>
      </c>
      <c r="E8" s="8" t="s">
        <v>22</v>
      </c>
      <c r="F8" s="8">
        <v>40202232</v>
      </c>
      <c r="G8" s="8">
        <v>1036600125</v>
      </c>
      <c r="H8" s="8" t="s">
        <v>51</v>
      </c>
      <c r="I8" s="18" t="s">
        <v>51</v>
      </c>
      <c r="J8" s="6">
        <v>205</v>
      </c>
      <c r="K8" s="6" t="s">
        <v>52</v>
      </c>
      <c r="L8" s="10" t="s">
        <v>53</v>
      </c>
      <c r="M8" s="8">
        <v>205</v>
      </c>
      <c r="N8" s="8" t="s">
        <v>52</v>
      </c>
      <c r="O8" s="7" t="s">
        <v>53</v>
      </c>
      <c r="P8" s="11">
        <v>39100</v>
      </c>
      <c r="Q8" s="8"/>
      <c r="R8" s="12">
        <v>41919</v>
      </c>
      <c r="S8" s="8">
        <v>1</v>
      </c>
      <c r="T8" s="8">
        <v>1</v>
      </c>
      <c r="U8" s="13">
        <v>1</v>
      </c>
      <c r="V8" s="8" t="s">
        <v>27</v>
      </c>
    </row>
    <row r="9" spans="1:22" x14ac:dyDescent="0.25">
      <c r="A9" s="6" t="s">
        <v>19</v>
      </c>
      <c r="B9" s="14">
        <v>205</v>
      </c>
      <c r="C9" s="14" t="s">
        <v>54</v>
      </c>
      <c r="D9" s="6" t="s">
        <v>29</v>
      </c>
      <c r="E9" s="6" t="s">
        <v>30</v>
      </c>
      <c r="F9" s="6">
        <v>310069</v>
      </c>
      <c r="G9" s="6">
        <v>2021049580</v>
      </c>
      <c r="H9" s="6" t="s">
        <v>55</v>
      </c>
      <c r="I9" s="14" t="s">
        <v>55</v>
      </c>
      <c r="J9" s="6">
        <v>205</v>
      </c>
      <c r="K9" s="6" t="s">
        <v>32</v>
      </c>
      <c r="L9" s="14" t="s">
        <v>56</v>
      </c>
      <c r="M9" s="6">
        <v>205</v>
      </c>
      <c r="N9" s="6" t="s">
        <v>32</v>
      </c>
      <c r="O9" s="14" t="s">
        <v>56</v>
      </c>
      <c r="P9" s="15">
        <v>41426</v>
      </c>
      <c r="Q9" s="6"/>
      <c r="R9" s="19" t="s">
        <v>57</v>
      </c>
      <c r="S9" s="6">
        <v>3</v>
      </c>
      <c r="T9" s="6">
        <v>3</v>
      </c>
      <c r="U9" s="17">
        <v>1</v>
      </c>
      <c r="V9" s="6" t="s">
        <v>34</v>
      </c>
    </row>
    <row r="10" spans="1:22" ht="25.5" customHeight="1" x14ac:dyDescent="0.25">
      <c r="A10" s="6" t="s">
        <v>19</v>
      </c>
      <c r="B10" s="14">
        <v>205</v>
      </c>
      <c r="C10" s="14" t="s">
        <v>58</v>
      </c>
      <c r="D10" s="6" t="s">
        <v>29</v>
      </c>
      <c r="E10" s="6" t="s">
        <v>30</v>
      </c>
      <c r="F10" s="6">
        <v>45010072</v>
      </c>
      <c r="G10" s="6">
        <v>2022343675</v>
      </c>
      <c r="H10" s="6" t="s">
        <v>59</v>
      </c>
      <c r="I10" s="14" t="s">
        <v>59</v>
      </c>
      <c r="J10" s="6">
        <v>206</v>
      </c>
      <c r="K10" s="6" t="s">
        <v>60</v>
      </c>
      <c r="L10" s="10" t="s">
        <v>61</v>
      </c>
      <c r="M10" s="6">
        <v>206</v>
      </c>
      <c r="N10" s="6" t="s">
        <v>60</v>
      </c>
      <c r="O10" s="10" t="s">
        <v>61</v>
      </c>
      <c r="P10" s="15">
        <v>39448</v>
      </c>
      <c r="Q10" s="6"/>
      <c r="R10" s="16">
        <v>41828</v>
      </c>
      <c r="S10" s="6">
        <v>12</v>
      </c>
      <c r="T10" s="6">
        <v>9</v>
      </c>
      <c r="U10" s="17">
        <f>T10/S10</f>
        <v>0.75</v>
      </c>
      <c r="V10" s="6" t="s">
        <v>34</v>
      </c>
    </row>
    <row r="11" spans="1:22" x14ac:dyDescent="0.25">
      <c r="A11" s="6" t="s">
        <v>19</v>
      </c>
      <c r="B11" s="14">
        <v>205</v>
      </c>
      <c r="C11" s="14" t="s">
        <v>62</v>
      </c>
      <c r="D11" s="6" t="s">
        <v>29</v>
      </c>
      <c r="E11" s="6" t="s">
        <v>30</v>
      </c>
      <c r="F11" s="6">
        <v>309524</v>
      </c>
      <c r="G11" s="6">
        <v>2021086705</v>
      </c>
      <c r="H11" s="6" t="s">
        <v>63</v>
      </c>
      <c r="I11" s="20" t="s">
        <v>64</v>
      </c>
      <c r="J11" s="6">
        <v>206</v>
      </c>
      <c r="K11" s="6" t="s">
        <v>32</v>
      </c>
      <c r="L11" s="14" t="s">
        <v>56</v>
      </c>
      <c r="M11" s="6">
        <v>206</v>
      </c>
      <c r="N11" s="6" t="s">
        <v>32</v>
      </c>
      <c r="O11" s="14" t="s">
        <v>56</v>
      </c>
      <c r="P11" s="15">
        <v>39538</v>
      </c>
      <c r="Q11" s="6"/>
      <c r="R11" s="16">
        <v>41828</v>
      </c>
      <c r="S11" s="6">
        <v>2</v>
      </c>
      <c r="T11" s="6">
        <v>2</v>
      </c>
      <c r="U11" s="17">
        <f>T11/S11</f>
        <v>1</v>
      </c>
      <c r="V11" s="6" t="s">
        <v>27</v>
      </c>
    </row>
    <row r="12" spans="1:22" ht="15" customHeight="1" x14ac:dyDescent="0.25">
      <c r="A12" s="6" t="s">
        <v>19</v>
      </c>
      <c r="B12" s="14">
        <v>205</v>
      </c>
      <c r="C12" s="14" t="s">
        <v>65</v>
      </c>
      <c r="D12" s="6" t="s">
        <v>29</v>
      </c>
      <c r="E12" s="6" t="s">
        <v>30</v>
      </c>
      <c r="F12" s="6">
        <v>44525371</v>
      </c>
      <c r="G12" s="6">
        <v>2022735528</v>
      </c>
      <c r="H12" s="21" t="s">
        <v>66</v>
      </c>
      <c r="I12" s="22" t="s">
        <v>67</v>
      </c>
      <c r="J12" s="6">
        <v>205</v>
      </c>
      <c r="K12" s="6" t="s">
        <v>68</v>
      </c>
      <c r="L12" s="23" t="s">
        <v>69</v>
      </c>
      <c r="M12" s="6">
        <v>205</v>
      </c>
      <c r="N12" s="6" t="s">
        <v>68</v>
      </c>
      <c r="O12" s="23" t="s">
        <v>69</v>
      </c>
      <c r="P12" s="15">
        <v>39569</v>
      </c>
      <c r="Q12" s="6"/>
      <c r="R12" s="16">
        <v>41982</v>
      </c>
      <c r="S12" s="6">
        <v>2</v>
      </c>
      <c r="T12" s="6">
        <v>1</v>
      </c>
      <c r="U12" s="17">
        <f t="shared" ref="U12:U66" si="0">T12/S12</f>
        <v>0.5</v>
      </c>
      <c r="V12" s="6" t="s">
        <v>27</v>
      </c>
    </row>
    <row r="13" spans="1:22" x14ac:dyDescent="0.25">
      <c r="A13" s="6" t="s">
        <v>19</v>
      </c>
      <c r="B13" s="14">
        <v>205</v>
      </c>
      <c r="C13" s="14" t="s">
        <v>70</v>
      </c>
      <c r="D13" s="6" t="s">
        <v>29</v>
      </c>
      <c r="E13" s="6" t="s">
        <v>30</v>
      </c>
      <c r="F13" s="6">
        <v>31416853</v>
      </c>
      <c r="G13" s="6">
        <v>2020376226</v>
      </c>
      <c r="H13" s="6" t="s">
        <v>71</v>
      </c>
      <c r="I13" s="22" t="s">
        <v>71</v>
      </c>
      <c r="J13" s="6">
        <v>205</v>
      </c>
      <c r="K13" s="6" t="s">
        <v>72</v>
      </c>
      <c r="L13" s="14" t="s">
        <v>73</v>
      </c>
      <c r="M13" s="6">
        <v>205</v>
      </c>
      <c r="N13" s="6" t="s">
        <v>72</v>
      </c>
      <c r="O13" s="14" t="s">
        <v>73</v>
      </c>
      <c r="P13" s="15">
        <v>39587</v>
      </c>
      <c r="Q13" s="6"/>
      <c r="R13" s="16">
        <v>41901</v>
      </c>
      <c r="S13" s="6">
        <v>6</v>
      </c>
      <c r="T13" s="6">
        <v>6</v>
      </c>
      <c r="U13" s="17">
        <f t="shared" si="0"/>
        <v>1</v>
      </c>
      <c r="V13" s="6" t="s">
        <v>34</v>
      </c>
    </row>
    <row r="14" spans="1:22" x14ac:dyDescent="0.25">
      <c r="A14" s="6" t="s">
        <v>19</v>
      </c>
      <c r="B14" s="14">
        <v>205</v>
      </c>
      <c r="C14" s="14" t="s">
        <v>74</v>
      </c>
      <c r="D14" s="6" t="s">
        <v>29</v>
      </c>
      <c r="E14" s="6" t="s">
        <v>30</v>
      </c>
      <c r="F14" s="6">
        <v>41208374</v>
      </c>
      <c r="G14" s="6">
        <v>1037546895</v>
      </c>
      <c r="H14" s="24" t="s">
        <v>75</v>
      </c>
      <c r="I14" s="14" t="s">
        <v>75</v>
      </c>
      <c r="J14" s="6">
        <v>206</v>
      </c>
      <c r="K14" s="6" t="s">
        <v>76</v>
      </c>
      <c r="L14" s="14" t="s">
        <v>77</v>
      </c>
      <c r="M14" s="6">
        <v>206</v>
      </c>
      <c r="N14" s="6" t="s">
        <v>76</v>
      </c>
      <c r="O14" s="14" t="s">
        <v>77</v>
      </c>
      <c r="P14" s="15">
        <v>39601</v>
      </c>
      <c r="Q14" s="15"/>
      <c r="R14" s="16">
        <v>41845</v>
      </c>
      <c r="S14" s="6">
        <v>3</v>
      </c>
      <c r="T14" s="6">
        <v>2</v>
      </c>
      <c r="U14" s="17">
        <f t="shared" si="0"/>
        <v>0.66666666666666663</v>
      </c>
      <c r="V14" s="6" t="s">
        <v>34</v>
      </c>
    </row>
    <row r="15" spans="1:22" x14ac:dyDescent="0.25">
      <c r="A15" s="6" t="s">
        <v>19</v>
      </c>
      <c r="B15" s="14">
        <v>205</v>
      </c>
      <c r="C15" s="20" t="s">
        <v>78</v>
      </c>
      <c r="D15" s="6" t="s">
        <v>29</v>
      </c>
      <c r="E15" s="6" t="s">
        <v>30</v>
      </c>
      <c r="F15" s="6">
        <v>36239542</v>
      </c>
      <c r="G15" s="6">
        <v>2020188280</v>
      </c>
      <c r="H15" s="6" t="s">
        <v>43</v>
      </c>
      <c r="I15" s="20" t="s">
        <v>43</v>
      </c>
      <c r="J15" s="6">
        <v>205</v>
      </c>
      <c r="K15" s="6" t="s">
        <v>79</v>
      </c>
      <c r="L15" s="22" t="s">
        <v>80</v>
      </c>
      <c r="M15" s="6">
        <v>205</v>
      </c>
      <c r="N15" s="6" t="s">
        <v>79</v>
      </c>
      <c r="O15" s="22" t="s">
        <v>80</v>
      </c>
      <c r="P15" s="15">
        <v>41445</v>
      </c>
      <c r="Q15" s="6"/>
      <c r="R15" s="16" t="s">
        <v>81</v>
      </c>
      <c r="S15" s="6">
        <v>4</v>
      </c>
      <c r="T15" s="6">
        <v>4</v>
      </c>
      <c r="U15" s="17">
        <f t="shared" si="0"/>
        <v>1</v>
      </c>
      <c r="V15" s="6" t="s">
        <v>34</v>
      </c>
    </row>
    <row r="16" spans="1:22" x14ac:dyDescent="0.25">
      <c r="A16" s="6" t="s">
        <v>19</v>
      </c>
      <c r="B16" s="14">
        <v>205</v>
      </c>
      <c r="C16" s="20" t="s">
        <v>82</v>
      </c>
      <c r="D16" s="6" t="s">
        <v>29</v>
      </c>
      <c r="E16" s="6" t="s">
        <v>30</v>
      </c>
      <c r="F16" s="6">
        <v>309672</v>
      </c>
      <c r="G16" s="24">
        <v>2021049459</v>
      </c>
      <c r="H16" s="24" t="s">
        <v>83</v>
      </c>
      <c r="I16" s="20" t="s">
        <v>83</v>
      </c>
      <c r="J16" s="6">
        <v>205</v>
      </c>
      <c r="K16" s="6" t="s">
        <v>32</v>
      </c>
      <c r="L16" s="14" t="s">
        <v>56</v>
      </c>
      <c r="M16" s="6">
        <v>205</v>
      </c>
      <c r="N16" s="6" t="s">
        <v>32</v>
      </c>
      <c r="O16" s="14" t="s">
        <v>56</v>
      </c>
      <c r="P16" s="15">
        <v>40003</v>
      </c>
      <c r="Q16" s="6"/>
      <c r="R16" s="16">
        <v>41982</v>
      </c>
      <c r="S16" s="6">
        <v>3</v>
      </c>
      <c r="T16" s="6">
        <v>3</v>
      </c>
      <c r="U16" s="17">
        <f t="shared" si="0"/>
        <v>1</v>
      </c>
      <c r="V16" s="6" t="s">
        <v>27</v>
      </c>
    </row>
    <row r="17" spans="1:22" x14ac:dyDescent="0.25">
      <c r="A17" s="6" t="s">
        <v>19</v>
      </c>
      <c r="B17" s="14">
        <v>205</v>
      </c>
      <c r="C17" s="22" t="s">
        <v>84</v>
      </c>
      <c r="D17" s="6" t="s">
        <v>29</v>
      </c>
      <c r="E17" s="6" t="s">
        <v>30</v>
      </c>
      <c r="F17" s="6">
        <v>34101772</v>
      </c>
      <c r="G17" s="24">
        <v>2020377106</v>
      </c>
      <c r="H17" s="24" t="s">
        <v>85</v>
      </c>
      <c r="I17" s="22" t="s">
        <v>86</v>
      </c>
      <c r="J17" s="6">
        <v>205</v>
      </c>
      <c r="K17" s="6" t="s">
        <v>87</v>
      </c>
      <c r="L17" s="14" t="s">
        <v>88</v>
      </c>
      <c r="M17" s="6">
        <v>205</v>
      </c>
      <c r="N17" s="6" t="s">
        <v>87</v>
      </c>
      <c r="O17" s="14" t="s">
        <v>88</v>
      </c>
      <c r="P17" s="15">
        <v>40391</v>
      </c>
      <c r="Q17" s="6"/>
      <c r="R17" s="16">
        <v>41982</v>
      </c>
      <c r="S17" s="6">
        <v>1</v>
      </c>
      <c r="T17" s="6">
        <v>1</v>
      </c>
      <c r="U17" s="17">
        <f t="shared" si="0"/>
        <v>1</v>
      </c>
      <c r="V17" s="6" t="s">
        <v>27</v>
      </c>
    </row>
    <row r="18" spans="1:22" x14ac:dyDescent="0.25">
      <c r="A18" s="6" t="s">
        <v>19</v>
      </c>
      <c r="B18" s="14">
        <v>205</v>
      </c>
      <c r="C18" s="22" t="s">
        <v>82</v>
      </c>
      <c r="D18" s="6" t="s">
        <v>29</v>
      </c>
      <c r="E18" s="6" t="s">
        <v>30</v>
      </c>
      <c r="F18" s="6">
        <v>309672</v>
      </c>
      <c r="G18" s="24">
        <v>2021049459</v>
      </c>
      <c r="H18" s="24" t="s">
        <v>83</v>
      </c>
      <c r="I18" s="14" t="s">
        <v>89</v>
      </c>
      <c r="J18" s="6">
        <v>205</v>
      </c>
      <c r="K18" s="6" t="s">
        <v>32</v>
      </c>
      <c r="L18" s="14" t="s">
        <v>90</v>
      </c>
      <c r="M18" s="6">
        <v>205</v>
      </c>
      <c r="N18" s="6" t="s">
        <v>32</v>
      </c>
      <c r="O18" s="14" t="s">
        <v>90</v>
      </c>
      <c r="P18" s="15">
        <v>40400</v>
      </c>
      <c r="Q18" s="6"/>
      <c r="R18" s="16">
        <v>41982</v>
      </c>
      <c r="S18" s="6">
        <v>4</v>
      </c>
      <c r="T18" s="6">
        <v>4</v>
      </c>
      <c r="U18" s="17">
        <f t="shared" si="0"/>
        <v>1</v>
      </c>
      <c r="V18" s="6" t="s">
        <v>34</v>
      </c>
    </row>
    <row r="19" spans="1:22" ht="30" customHeight="1" x14ac:dyDescent="0.25">
      <c r="A19" s="6" t="s">
        <v>19</v>
      </c>
      <c r="B19" s="14">
        <v>205</v>
      </c>
      <c r="C19" s="20" t="s">
        <v>91</v>
      </c>
      <c r="D19" s="6" t="s">
        <v>29</v>
      </c>
      <c r="E19" s="6" t="s">
        <v>30</v>
      </c>
      <c r="F19" s="6">
        <v>416002</v>
      </c>
      <c r="G19" s="24">
        <v>2021087035</v>
      </c>
      <c r="H19" s="24" t="s">
        <v>92</v>
      </c>
      <c r="I19" s="20" t="s">
        <v>93</v>
      </c>
      <c r="J19" s="6">
        <v>205</v>
      </c>
      <c r="K19" s="6" t="s">
        <v>94</v>
      </c>
      <c r="L19" s="25" t="s">
        <v>95</v>
      </c>
      <c r="M19" s="6">
        <v>205</v>
      </c>
      <c r="N19" s="6" t="s">
        <v>94</v>
      </c>
      <c r="O19" s="25" t="s">
        <v>95</v>
      </c>
      <c r="P19" s="15">
        <v>41437</v>
      </c>
      <c r="Q19" s="6"/>
      <c r="R19" s="16" t="s">
        <v>96</v>
      </c>
      <c r="S19" s="6">
        <v>1</v>
      </c>
      <c r="T19" s="6">
        <v>1</v>
      </c>
      <c r="U19" s="17">
        <f t="shared" si="0"/>
        <v>1</v>
      </c>
      <c r="V19" s="6" t="s">
        <v>27</v>
      </c>
    </row>
    <row r="20" spans="1:22" x14ac:dyDescent="0.25">
      <c r="A20" s="6" t="s">
        <v>19</v>
      </c>
      <c r="B20" s="14">
        <v>205</v>
      </c>
      <c r="C20" s="20" t="s">
        <v>97</v>
      </c>
      <c r="D20" s="6" t="s">
        <v>29</v>
      </c>
      <c r="E20" s="6" t="s">
        <v>30</v>
      </c>
      <c r="F20" s="6">
        <v>36256099</v>
      </c>
      <c r="G20" s="24">
        <v>2021753525</v>
      </c>
      <c r="H20" s="24" t="s">
        <v>98</v>
      </c>
      <c r="I20" s="22" t="s">
        <v>99</v>
      </c>
      <c r="J20" s="6">
        <v>205</v>
      </c>
      <c r="K20" s="6" t="s">
        <v>100</v>
      </c>
      <c r="L20" s="14" t="s">
        <v>101</v>
      </c>
      <c r="M20" s="6">
        <v>205</v>
      </c>
      <c r="N20" s="6" t="s">
        <v>100</v>
      </c>
      <c r="O20" s="14" t="s">
        <v>101</v>
      </c>
      <c r="P20" s="15">
        <v>41135</v>
      </c>
      <c r="Q20" s="15">
        <v>43160</v>
      </c>
      <c r="R20" s="16">
        <v>41982</v>
      </c>
      <c r="S20" s="6">
        <v>9</v>
      </c>
      <c r="T20" s="6">
        <v>6</v>
      </c>
      <c r="U20" s="17">
        <f t="shared" si="0"/>
        <v>0.66666666666666663</v>
      </c>
      <c r="V20" s="6" t="s">
        <v>34</v>
      </c>
    </row>
    <row r="21" spans="1:22" x14ac:dyDescent="0.25">
      <c r="A21" s="6" t="s">
        <v>19</v>
      </c>
      <c r="B21" s="14">
        <v>205</v>
      </c>
      <c r="C21" s="20" t="s">
        <v>102</v>
      </c>
      <c r="D21" s="6" t="s">
        <v>29</v>
      </c>
      <c r="E21" s="6" t="s">
        <v>30</v>
      </c>
      <c r="F21" s="6">
        <v>45887055</v>
      </c>
      <c r="G21" s="24">
        <v>2023123300</v>
      </c>
      <c r="H21" s="24" t="s">
        <v>103</v>
      </c>
      <c r="I21" s="20" t="s">
        <v>103</v>
      </c>
      <c r="J21" s="6">
        <v>205</v>
      </c>
      <c r="K21" s="6" t="s">
        <v>104</v>
      </c>
      <c r="L21" s="20" t="s">
        <v>105</v>
      </c>
      <c r="M21" s="6">
        <v>205</v>
      </c>
      <c r="N21" s="6" t="s">
        <v>104</v>
      </c>
      <c r="O21" s="20" t="s">
        <v>105</v>
      </c>
      <c r="P21" s="15">
        <v>40787</v>
      </c>
      <c r="Q21" s="6"/>
      <c r="R21" s="16">
        <v>41743</v>
      </c>
      <c r="S21" s="6">
        <v>7</v>
      </c>
      <c r="T21" s="6">
        <v>4</v>
      </c>
      <c r="U21" s="17">
        <f t="shared" si="0"/>
        <v>0.5714285714285714</v>
      </c>
      <c r="V21" s="6" t="s">
        <v>34</v>
      </c>
    </row>
    <row r="22" spans="1:22" ht="15" customHeight="1" x14ac:dyDescent="0.25">
      <c r="A22" s="6" t="s">
        <v>19</v>
      </c>
      <c r="B22" s="14">
        <v>205</v>
      </c>
      <c r="C22" s="20" t="s">
        <v>106</v>
      </c>
      <c r="D22" s="6" t="s">
        <v>21</v>
      </c>
      <c r="E22" s="6" t="s">
        <v>30</v>
      </c>
      <c r="F22" s="6">
        <v>46215727</v>
      </c>
      <c r="G22" s="24">
        <v>1083243612</v>
      </c>
      <c r="H22" s="24" t="s">
        <v>107</v>
      </c>
      <c r="I22" s="20" t="s">
        <v>108</v>
      </c>
      <c r="J22" s="6">
        <v>205</v>
      </c>
      <c r="K22" s="6" t="s">
        <v>109</v>
      </c>
      <c r="L22" s="23" t="s">
        <v>110</v>
      </c>
      <c r="M22" s="6">
        <v>205</v>
      </c>
      <c r="N22" s="6" t="s">
        <v>109</v>
      </c>
      <c r="O22" s="23" t="s">
        <v>110</v>
      </c>
      <c r="P22" s="15">
        <v>41389</v>
      </c>
      <c r="Q22" s="6"/>
      <c r="R22" s="16">
        <v>41936</v>
      </c>
      <c r="S22" s="6">
        <v>2</v>
      </c>
      <c r="T22" s="6">
        <v>2</v>
      </c>
      <c r="U22" s="17">
        <f t="shared" si="0"/>
        <v>1</v>
      </c>
      <c r="V22" s="6" t="s">
        <v>27</v>
      </c>
    </row>
    <row r="23" spans="1:22" ht="52.5" customHeight="1" x14ac:dyDescent="0.25">
      <c r="A23" s="6" t="s">
        <v>19</v>
      </c>
      <c r="B23" s="27">
        <v>205</v>
      </c>
      <c r="C23" s="28" t="s">
        <v>91</v>
      </c>
      <c r="D23" s="6" t="s">
        <v>29</v>
      </c>
      <c r="E23" s="6" t="s">
        <v>30</v>
      </c>
      <c r="F23" s="6">
        <v>416002</v>
      </c>
      <c r="G23" s="24">
        <v>2021087035</v>
      </c>
      <c r="H23" s="24" t="s">
        <v>92</v>
      </c>
      <c r="I23" s="28" t="s">
        <v>92</v>
      </c>
      <c r="J23" s="6">
        <v>205</v>
      </c>
      <c r="K23" s="6" t="s">
        <v>94</v>
      </c>
      <c r="L23" s="29" t="s">
        <v>111</v>
      </c>
      <c r="M23" s="6">
        <v>205</v>
      </c>
      <c r="N23" s="6" t="s">
        <v>94</v>
      </c>
      <c r="O23" s="29" t="s">
        <v>111</v>
      </c>
      <c r="P23" s="15">
        <v>40878</v>
      </c>
      <c r="Q23" s="6"/>
      <c r="R23" s="16">
        <v>41985</v>
      </c>
      <c r="S23" s="6">
        <v>1</v>
      </c>
      <c r="T23" s="6">
        <v>1</v>
      </c>
      <c r="U23" s="17">
        <f t="shared" si="0"/>
        <v>1</v>
      </c>
      <c r="V23" s="6" t="s">
        <v>27</v>
      </c>
    </row>
    <row r="24" spans="1:22" ht="30.75" customHeight="1" x14ac:dyDescent="0.25">
      <c r="A24" s="6" t="s">
        <v>19</v>
      </c>
      <c r="B24" s="30">
        <v>205</v>
      </c>
      <c r="C24" s="32" t="s">
        <v>116</v>
      </c>
      <c r="D24" s="8" t="s">
        <v>21</v>
      </c>
      <c r="E24" s="8" t="s">
        <v>22</v>
      </c>
      <c r="F24" s="8">
        <v>46627243</v>
      </c>
      <c r="G24" s="18">
        <v>1078817630</v>
      </c>
      <c r="H24" s="18" t="s">
        <v>117</v>
      </c>
      <c r="I24" s="32" t="s">
        <v>118</v>
      </c>
      <c r="J24" s="6">
        <v>205</v>
      </c>
      <c r="K24" s="6" t="s">
        <v>119</v>
      </c>
      <c r="L24" s="34" t="s">
        <v>120</v>
      </c>
      <c r="M24" s="8">
        <v>205</v>
      </c>
      <c r="N24" s="8" t="s">
        <v>119</v>
      </c>
      <c r="O24" s="35" t="s">
        <v>120</v>
      </c>
      <c r="P24" s="11">
        <v>41001</v>
      </c>
      <c r="Q24" s="8"/>
      <c r="R24" s="12">
        <v>41894</v>
      </c>
      <c r="S24" s="8">
        <v>1</v>
      </c>
      <c r="T24" s="8">
        <v>1</v>
      </c>
      <c r="U24" s="13">
        <v>1</v>
      </c>
      <c r="V24" s="8" t="s">
        <v>27</v>
      </c>
    </row>
    <row r="25" spans="1:22" x14ac:dyDescent="0.25">
      <c r="A25" s="6" t="s">
        <v>19</v>
      </c>
      <c r="B25" s="22">
        <v>205</v>
      </c>
      <c r="C25" s="14" t="s">
        <v>121</v>
      </c>
      <c r="D25" s="6" t="s">
        <v>21</v>
      </c>
      <c r="E25" s="6" t="s">
        <v>30</v>
      </c>
      <c r="F25" s="6">
        <v>41210328</v>
      </c>
      <c r="G25" s="24">
        <v>1073817360</v>
      </c>
      <c r="H25" s="24" t="s">
        <v>122</v>
      </c>
      <c r="I25" s="14" t="s">
        <v>123</v>
      </c>
      <c r="J25" s="6">
        <v>206</v>
      </c>
      <c r="K25" s="6" t="s">
        <v>124</v>
      </c>
      <c r="L25" s="14" t="s">
        <v>125</v>
      </c>
      <c r="M25" s="6">
        <v>206</v>
      </c>
      <c r="N25" s="6" t="s">
        <v>124</v>
      </c>
      <c r="O25" s="14" t="s">
        <v>125</v>
      </c>
      <c r="P25" s="15">
        <v>42036</v>
      </c>
      <c r="Q25" s="6"/>
      <c r="R25" s="36"/>
      <c r="S25" s="6">
        <v>1</v>
      </c>
      <c r="T25" s="6">
        <v>1</v>
      </c>
      <c r="U25" s="17">
        <f t="shared" si="0"/>
        <v>1</v>
      </c>
      <c r="V25" s="6" t="s">
        <v>27</v>
      </c>
    </row>
    <row r="26" spans="1:22" x14ac:dyDescent="0.25">
      <c r="A26" s="6" t="s">
        <v>19</v>
      </c>
      <c r="B26" s="27">
        <v>205</v>
      </c>
      <c r="C26" s="26" t="s">
        <v>126</v>
      </c>
      <c r="D26" s="37" t="s">
        <v>29</v>
      </c>
      <c r="E26" s="6" t="s">
        <v>30</v>
      </c>
      <c r="F26" s="6">
        <v>655589</v>
      </c>
      <c r="G26" s="24">
        <v>2021094086</v>
      </c>
      <c r="H26" s="24" t="s">
        <v>127</v>
      </c>
      <c r="I26" s="14" t="s">
        <v>127</v>
      </c>
      <c r="J26" s="6">
        <v>206</v>
      </c>
      <c r="K26" s="24" t="s">
        <v>128</v>
      </c>
      <c r="L26" s="22" t="s">
        <v>129</v>
      </c>
      <c r="M26" s="6">
        <v>206</v>
      </c>
      <c r="N26" s="24" t="s">
        <v>128</v>
      </c>
      <c r="O26" s="22" t="s">
        <v>129</v>
      </c>
      <c r="P26" s="15">
        <v>41320</v>
      </c>
      <c r="Q26" s="6"/>
      <c r="R26" s="38">
        <v>41845</v>
      </c>
      <c r="S26" s="6">
        <v>3</v>
      </c>
      <c r="T26" s="6">
        <v>2</v>
      </c>
      <c r="U26" s="17">
        <f t="shared" si="0"/>
        <v>0.66666666666666663</v>
      </c>
      <c r="V26" s="6" t="s">
        <v>27</v>
      </c>
    </row>
    <row r="27" spans="1:22" x14ac:dyDescent="0.25">
      <c r="A27" s="6" t="s">
        <v>19</v>
      </c>
      <c r="B27" s="24">
        <v>205</v>
      </c>
      <c r="C27" s="24" t="s">
        <v>130</v>
      </c>
      <c r="D27" s="37" t="s">
        <v>21</v>
      </c>
      <c r="E27" s="6" t="s">
        <v>30</v>
      </c>
      <c r="F27" s="6">
        <v>43792839</v>
      </c>
      <c r="G27" s="24">
        <v>1078684431</v>
      </c>
      <c r="H27" s="24" t="s">
        <v>131</v>
      </c>
      <c r="I27" s="6" t="s">
        <v>132</v>
      </c>
      <c r="J27" s="6">
        <v>205</v>
      </c>
      <c r="K27" s="24" t="s">
        <v>133</v>
      </c>
      <c r="L27" s="24" t="s">
        <v>134</v>
      </c>
      <c r="M27" s="6">
        <v>205</v>
      </c>
      <c r="N27" s="24" t="s">
        <v>133</v>
      </c>
      <c r="O27" s="24" t="s">
        <v>134</v>
      </c>
      <c r="P27" s="15">
        <v>41376</v>
      </c>
      <c r="Q27" s="15"/>
      <c r="R27" s="38">
        <v>41985</v>
      </c>
      <c r="S27" s="6">
        <v>2</v>
      </c>
      <c r="T27" s="6">
        <v>1</v>
      </c>
      <c r="U27" s="17">
        <f t="shared" si="0"/>
        <v>0.5</v>
      </c>
      <c r="V27" s="6" t="s">
        <v>27</v>
      </c>
    </row>
    <row r="28" spans="1:22" x14ac:dyDescent="0.25">
      <c r="A28" s="6" t="s">
        <v>19</v>
      </c>
      <c r="B28" s="24">
        <v>205</v>
      </c>
      <c r="C28" s="24" t="s">
        <v>135</v>
      </c>
      <c r="D28" s="6" t="s">
        <v>29</v>
      </c>
      <c r="E28" s="6" t="s">
        <v>30</v>
      </c>
      <c r="F28" s="6">
        <v>44020465</v>
      </c>
      <c r="G28" s="24">
        <v>2022592759</v>
      </c>
      <c r="H28" s="24" t="s">
        <v>136</v>
      </c>
      <c r="I28" s="24" t="s">
        <v>136</v>
      </c>
      <c r="J28" s="6">
        <v>205</v>
      </c>
      <c r="K28" s="24" t="s">
        <v>137</v>
      </c>
      <c r="L28" s="24" t="s">
        <v>138</v>
      </c>
      <c r="M28" s="6">
        <v>205</v>
      </c>
      <c r="N28" s="24" t="s">
        <v>137</v>
      </c>
      <c r="O28" s="24" t="s">
        <v>138</v>
      </c>
      <c r="P28" s="15">
        <v>41449</v>
      </c>
      <c r="Q28" s="6"/>
      <c r="R28" s="39"/>
      <c r="S28" s="6">
        <v>1</v>
      </c>
      <c r="T28" s="6">
        <v>1</v>
      </c>
      <c r="U28" s="17">
        <f t="shared" si="0"/>
        <v>1</v>
      </c>
      <c r="V28" s="6" t="s">
        <v>27</v>
      </c>
    </row>
    <row r="29" spans="1:22" x14ac:dyDescent="0.25">
      <c r="A29" s="6" t="s">
        <v>19</v>
      </c>
      <c r="B29" s="24">
        <v>205</v>
      </c>
      <c r="C29" s="24" t="s">
        <v>139</v>
      </c>
      <c r="D29" s="6" t="s">
        <v>29</v>
      </c>
      <c r="E29" s="6" t="s">
        <v>30</v>
      </c>
      <c r="F29" s="6">
        <v>36227871</v>
      </c>
      <c r="G29" s="24">
        <v>2020187664</v>
      </c>
      <c r="H29" s="24" t="s">
        <v>140</v>
      </c>
      <c r="I29" s="24" t="s">
        <v>140</v>
      </c>
      <c r="J29" s="6">
        <v>205</v>
      </c>
      <c r="K29" s="24" t="s">
        <v>141</v>
      </c>
      <c r="L29" s="24" t="s">
        <v>142</v>
      </c>
      <c r="M29" s="6">
        <v>205</v>
      </c>
      <c r="N29" s="24" t="s">
        <v>141</v>
      </c>
      <c r="O29" s="24" t="s">
        <v>142</v>
      </c>
      <c r="P29" s="15">
        <v>41477</v>
      </c>
      <c r="Q29" s="6"/>
      <c r="R29" s="39"/>
      <c r="S29" s="6">
        <v>1</v>
      </c>
      <c r="T29" s="6">
        <v>1</v>
      </c>
      <c r="U29" s="17">
        <f t="shared" si="0"/>
        <v>1</v>
      </c>
      <c r="V29" s="6" t="s">
        <v>27</v>
      </c>
    </row>
    <row r="30" spans="1:22" x14ac:dyDescent="0.25">
      <c r="A30" s="6" t="s">
        <v>19</v>
      </c>
      <c r="B30" s="24">
        <v>205</v>
      </c>
      <c r="C30" s="24" t="s">
        <v>143</v>
      </c>
      <c r="D30" s="6" t="s">
        <v>21</v>
      </c>
      <c r="E30" s="6" t="s">
        <v>30</v>
      </c>
      <c r="F30" s="6">
        <v>46329439</v>
      </c>
      <c r="G30" s="24">
        <v>1074057908</v>
      </c>
      <c r="H30" s="24" t="s">
        <v>144</v>
      </c>
      <c r="I30" s="6" t="s">
        <v>145</v>
      </c>
      <c r="J30" s="6">
        <v>205</v>
      </c>
      <c r="K30" s="24" t="s">
        <v>115</v>
      </c>
      <c r="L30" s="24" t="s">
        <v>146</v>
      </c>
      <c r="M30" s="6">
        <v>205</v>
      </c>
      <c r="N30" s="24" t="s">
        <v>115</v>
      </c>
      <c r="O30" s="24" t="s">
        <v>146</v>
      </c>
      <c r="P30" s="15">
        <v>41467</v>
      </c>
      <c r="Q30" s="6"/>
      <c r="R30" s="39"/>
      <c r="S30" s="6">
        <v>1</v>
      </c>
      <c r="T30" s="6">
        <v>1</v>
      </c>
      <c r="U30" s="17">
        <f t="shared" si="0"/>
        <v>1</v>
      </c>
      <c r="V30" s="6" t="s">
        <v>27</v>
      </c>
    </row>
    <row r="31" spans="1:22" x14ac:dyDescent="0.25">
      <c r="A31" s="6" t="s">
        <v>19</v>
      </c>
      <c r="B31" s="24">
        <v>205</v>
      </c>
      <c r="C31" s="24" t="s">
        <v>147</v>
      </c>
      <c r="D31" s="6" t="s">
        <v>29</v>
      </c>
      <c r="E31" s="6" t="s">
        <v>30</v>
      </c>
      <c r="F31" s="6">
        <v>43782426</v>
      </c>
      <c r="G31" s="24">
        <v>2022468624</v>
      </c>
      <c r="H31" s="24" t="s">
        <v>103</v>
      </c>
      <c r="I31" s="24" t="s">
        <v>103</v>
      </c>
      <c r="J31" s="6">
        <v>205</v>
      </c>
      <c r="K31" s="24" t="s">
        <v>104</v>
      </c>
      <c r="L31" s="24" t="s">
        <v>148</v>
      </c>
      <c r="M31" s="6">
        <v>205</v>
      </c>
      <c r="N31" s="24" t="s">
        <v>104</v>
      </c>
      <c r="O31" s="24" t="s">
        <v>148</v>
      </c>
      <c r="P31" s="15">
        <v>41479</v>
      </c>
      <c r="Q31" s="6"/>
      <c r="R31" s="39"/>
      <c r="S31" s="6">
        <v>1</v>
      </c>
      <c r="T31" s="6">
        <v>1</v>
      </c>
      <c r="U31" s="17">
        <f t="shared" si="0"/>
        <v>1</v>
      </c>
      <c r="V31" s="6" t="s">
        <v>27</v>
      </c>
    </row>
    <row r="32" spans="1:22" x14ac:dyDescent="0.25">
      <c r="A32" s="6" t="s">
        <v>19</v>
      </c>
      <c r="B32" s="24">
        <v>205</v>
      </c>
      <c r="C32" s="24" t="s">
        <v>149</v>
      </c>
      <c r="D32" s="6" t="s">
        <v>29</v>
      </c>
      <c r="E32" s="6" t="s">
        <v>30</v>
      </c>
      <c r="F32" s="6">
        <v>47071052</v>
      </c>
      <c r="G32" s="24">
        <v>2023740928</v>
      </c>
      <c r="H32" s="24" t="s">
        <v>150</v>
      </c>
      <c r="I32" s="24" t="s">
        <v>151</v>
      </c>
      <c r="J32" s="6">
        <v>206</v>
      </c>
      <c r="K32" s="24" t="s">
        <v>152</v>
      </c>
      <c r="L32" s="24" t="s">
        <v>153</v>
      </c>
      <c r="M32" s="6">
        <v>206</v>
      </c>
      <c r="N32" s="24" t="s">
        <v>152</v>
      </c>
      <c r="O32" s="24" t="s">
        <v>153</v>
      </c>
      <c r="P32" s="15">
        <v>41426</v>
      </c>
      <c r="Q32" s="6"/>
      <c r="R32" s="39"/>
      <c r="S32" s="6">
        <v>30</v>
      </c>
      <c r="T32" s="6">
        <v>24</v>
      </c>
      <c r="U32" s="17">
        <f t="shared" si="0"/>
        <v>0.8</v>
      </c>
      <c r="V32" s="6" t="s">
        <v>34</v>
      </c>
    </row>
    <row r="33" spans="1:22" ht="15.75" x14ac:dyDescent="0.25">
      <c r="A33" s="6" t="s">
        <v>19</v>
      </c>
      <c r="B33" s="24">
        <v>205</v>
      </c>
      <c r="C33" s="24" t="s">
        <v>154</v>
      </c>
      <c r="D33" s="6" t="s">
        <v>29</v>
      </c>
      <c r="E33" s="6" t="s">
        <v>30</v>
      </c>
      <c r="F33" s="6">
        <v>47182831</v>
      </c>
      <c r="G33" s="24">
        <v>2023786226</v>
      </c>
      <c r="H33" s="24" t="s">
        <v>150</v>
      </c>
      <c r="I33" s="24" t="s">
        <v>151</v>
      </c>
      <c r="J33" s="6">
        <v>206</v>
      </c>
      <c r="K33" s="33" t="s">
        <v>155</v>
      </c>
      <c r="L33" s="24" t="s">
        <v>153</v>
      </c>
      <c r="M33" s="6">
        <v>206</v>
      </c>
      <c r="N33" s="33" t="s">
        <v>155</v>
      </c>
      <c r="O33" s="24" t="s">
        <v>153</v>
      </c>
      <c r="P33" s="15">
        <v>41456</v>
      </c>
      <c r="Q33" s="6"/>
      <c r="R33" s="39"/>
      <c r="S33" s="6">
        <v>34</v>
      </c>
      <c r="T33" s="6">
        <v>29</v>
      </c>
      <c r="U33" s="17">
        <f t="shared" si="0"/>
        <v>0.8529411764705882</v>
      </c>
      <c r="V33" s="6" t="s">
        <v>34</v>
      </c>
    </row>
    <row r="34" spans="1:22" x14ac:dyDescent="0.25">
      <c r="A34" s="6" t="s">
        <v>19</v>
      </c>
      <c r="B34" s="24">
        <v>205</v>
      </c>
      <c r="C34" s="24" t="s">
        <v>156</v>
      </c>
      <c r="D34" s="6" t="s">
        <v>29</v>
      </c>
      <c r="E34" s="6" t="s">
        <v>30</v>
      </c>
      <c r="F34" s="6">
        <v>46805851</v>
      </c>
      <c r="G34" s="24">
        <v>2023589711</v>
      </c>
      <c r="H34" s="24" t="s">
        <v>157</v>
      </c>
      <c r="I34" s="24" t="s">
        <v>158</v>
      </c>
      <c r="J34" s="6">
        <v>206</v>
      </c>
      <c r="K34" s="24" t="s">
        <v>159</v>
      </c>
      <c r="L34" s="24" t="s">
        <v>160</v>
      </c>
      <c r="M34" s="6">
        <v>206</v>
      </c>
      <c r="N34" s="24" t="s">
        <v>159</v>
      </c>
      <c r="O34" s="24" t="s">
        <v>160</v>
      </c>
      <c r="P34" s="15">
        <v>41609</v>
      </c>
      <c r="Q34" s="15"/>
      <c r="R34" s="39"/>
      <c r="S34" s="6">
        <v>2</v>
      </c>
      <c r="T34" s="6">
        <v>1</v>
      </c>
      <c r="U34" s="17">
        <f t="shared" si="0"/>
        <v>0.5</v>
      </c>
      <c r="V34" s="6" t="s">
        <v>27</v>
      </c>
    </row>
    <row r="35" spans="1:22" x14ac:dyDescent="0.25">
      <c r="A35" s="6" t="s">
        <v>19</v>
      </c>
      <c r="B35" s="24">
        <v>205</v>
      </c>
      <c r="C35" s="24" t="s">
        <v>65</v>
      </c>
      <c r="D35" s="6" t="s">
        <v>29</v>
      </c>
      <c r="E35" s="6" t="s">
        <v>30</v>
      </c>
      <c r="F35" s="6">
        <v>44525371</v>
      </c>
      <c r="G35" s="40" t="s">
        <v>161</v>
      </c>
      <c r="H35" s="41" t="s">
        <v>66</v>
      </c>
      <c r="I35" s="41" t="s">
        <v>162</v>
      </c>
      <c r="J35" s="6">
        <v>205</v>
      </c>
      <c r="K35" s="41" t="s">
        <v>68</v>
      </c>
      <c r="L35" s="41" t="s">
        <v>163</v>
      </c>
      <c r="M35" s="6">
        <v>205</v>
      </c>
      <c r="N35" s="41" t="s">
        <v>68</v>
      </c>
      <c r="O35" s="41" t="s">
        <v>163</v>
      </c>
      <c r="P35" s="15">
        <v>41699</v>
      </c>
      <c r="Q35" s="6"/>
      <c r="R35" s="39"/>
      <c r="S35" s="6">
        <v>1</v>
      </c>
      <c r="T35" s="6">
        <v>1</v>
      </c>
      <c r="U35" s="17">
        <f t="shared" si="0"/>
        <v>1</v>
      </c>
      <c r="V35" s="6" t="s">
        <v>27</v>
      </c>
    </row>
    <row r="36" spans="1:22" x14ac:dyDescent="0.25">
      <c r="A36" s="6" t="s">
        <v>19</v>
      </c>
      <c r="B36" s="24">
        <v>205</v>
      </c>
      <c r="C36" s="24" t="s">
        <v>164</v>
      </c>
      <c r="D36" s="6" t="s">
        <v>29</v>
      </c>
      <c r="E36" s="6" t="s">
        <v>30</v>
      </c>
      <c r="F36" s="6">
        <v>36270067</v>
      </c>
      <c r="G36" s="42" t="s">
        <v>165</v>
      </c>
      <c r="H36" s="24" t="s">
        <v>166</v>
      </c>
      <c r="I36" s="6" t="s">
        <v>166</v>
      </c>
      <c r="J36" s="6">
        <v>206</v>
      </c>
      <c r="K36" s="6" t="s">
        <v>167</v>
      </c>
      <c r="L36" s="24" t="s">
        <v>168</v>
      </c>
      <c r="M36" s="6">
        <v>206</v>
      </c>
      <c r="N36" s="6" t="s">
        <v>167</v>
      </c>
      <c r="O36" s="24" t="s">
        <v>168</v>
      </c>
      <c r="P36" s="15">
        <v>41821</v>
      </c>
      <c r="Q36" s="6"/>
      <c r="R36" s="39"/>
      <c r="S36" s="6">
        <v>1</v>
      </c>
      <c r="T36" s="6">
        <v>1</v>
      </c>
      <c r="U36" s="17">
        <f t="shared" si="0"/>
        <v>1</v>
      </c>
      <c r="V36" s="6" t="s">
        <v>27</v>
      </c>
    </row>
    <row r="37" spans="1:22" x14ac:dyDescent="0.25">
      <c r="A37" s="6" t="s">
        <v>19</v>
      </c>
      <c r="B37" s="24">
        <v>205</v>
      </c>
      <c r="C37" s="24" t="s">
        <v>169</v>
      </c>
      <c r="D37" s="6" t="s">
        <v>29</v>
      </c>
      <c r="E37" s="6" t="s">
        <v>30</v>
      </c>
      <c r="F37" s="6">
        <v>46648704</v>
      </c>
      <c r="G37" s="6">
        <v>2023503669</v>
      </c>
      <c r="H37" s="24" t="s">
        <v>170</v>
      </c>
      <c r="I37" s="6" t="s">
        <v>171</v>
      </c>
      <c r="J37" s="6">
        <v>206</v>
      </c>
      <c r="K37" s="6" t="s">
        <v>172</v>
      </c>
      <c r="L37" s="24" t="s">
        <v>173</v>
      </c>
      <c r="M37" s="6">
        <v>206</v>
      </c>
      <c r="N37" s="6" t="s">
        <v>172</v>
      </c>
      <c r="O37" s="24" t="s">
        <v>173</v>
      </c>
      <c r="P37" s="15">
        <v>41884</v>
      </c>
      <c r="Q37" s="15">
        <v>43433</v>
      </c>
      <c r="R37" s="39"/>
      <c r="S37" s="6">
        <v>2</v>
      </c>
      <c r="T37" s="6">
        <v>1</v>
      </c>
      <c r="U37" s="17">
        <f t="shared" si="0"/>
        <v>0.5</v>
      </c>
      <c r="V37" s="6" t="s">
        <v>27</v>
      </c>
    </row>
    <row r="38" spans="1:22" ht="18" customHeight="1" x14ac:dyDescent="0.25">
      <c r="A38" s="6" t="s">
        <v>19</v>
      </c>
      <c r="B38" s="24">
        <v>205</v>
      </c>
      <c r="C38" s="24" t="s">
        <v>174</v>
      </c>
      <c r="D38" s="6" t="s">
        <v>29</v>
      </c>
      <c r="E38" s="6" t="s">
        <v>30</v>
      </c>
      <c r="F38" s="6">
        <v>309885</v>
      </c>
      <c r="G38" s="24">
        <v>2021086826</v>
      </c>
      <c r="H38" s="24" t="s">
        <v>175</v>
      </c>
      <c r="I38" s="6" t="s">
        <v>176</v>
      </c>
      <c r="J38" s="6">
        <v>205</v>
      </c>
      <c r="K38" s="6" t="s">
        <v>32</v>
      </c>
      <c r="L38" s="24" t="s">
        <v>177</v>
      </c>
      <c r="M38" s="6">
        <v>205</v>
      </c>
      <c r="N38" s="6" t="s">
        <v>32</v>
      </c>
      <c r="O38" s="24" t="s">
        <v>177</v>
      </c>
      <c r="P38" s="15">
        <v>41865</v>
      </c>
      <c r="Q38" s="6"/>
      <c r="R38" s="6"/>
      <c r="S38" s="6">
        <v>1</v>
      </c>
      <c r="T38" s="6">
        <v>1</v>
      </c>
      <c r="U38" s="17">
        <f t="shared" si="0"/>
        <v>1</v>
      </c>
      <c r="V38" s="6" t="s">
        <v>27</v>
      </c>
    </row>
    <row r="39" spans="1:22" ht="30.75" customHeight="1" x14ac:dyDescent="0.25">
      <c r="A39" s="6" t="s">
        <v>19</v>
      </c>
      <c r="B39" s="24">
        <v>205</v>
      </c>
      <c r="C39" s="24" t="s">
        <v>174</v>
      </c>
      <c r="D39" s="6" t="s">
        <v>29</v>
      </c>
      <c r="E39" s="6" t="s">
        <v>30</v>
      </c>
      <c r="F39" s="6">
        <v>309885</v>
      </c>
      <c r="G39" s="24">
        <v>2021086826</v>
      </c>
      <c r="H39" s="24" t="s">
        <v>178</v>
      </c>
      <c r="I39" s="6" t="s">
        <v>176</v>
      </c>
      <c r="J39" s="6">
        <v>205</v>
      </c>
      <c r="K39" s="6" t="s">
        <v>32</v>
      </c>
      <c r="L39" s="43" t="s">
        <v>179</v>
      </c>
      <c r="M39" s="6">
        <v>205</v>
      </c>
      <c r="N39" s="6" t="s">
        <v>32</v>
      </c>
      <c r="O39" s="43" t="s">
        <v>179</v>
      </c>
      <c r="P39" s="15">
        <v>41865</v>
      </c>
      <c r="Q39" s="6"/>
      <c r="R39" s="6"/>
      <c r="S39" s="6">
        <v>1</v>
      </c>
      <c r="T39" s="6">
        <v>1</v>
      </c>
      <c r="U39" s="17">
        <f t="shared" si="0"/>
        <v>1</v>
      </c>
      <c r="V39" s="6" t="s">
        <v>27</v>
      </c>
    </row>
    <row r="40" spans="1:22" x14ac:dyDescent="0.25">
      <c r="A40" s="6" t="s">
        <v>19</v>
      </c>
      <c r="B40" s="24">
        <v>205</v>
      </c>
      <c r="C40" s="24" t="s">
        <v>180</v>
      </c>
      <c r="D40" s="6" t="s">
        <v>29</v>
      </c>
      <c r="E40" s="6" t="s">
        <v>30</v>
      </c>
      <c r="F40" s="6">
        <v>36631990</v>
      </c>
      <c r="G40" s="24">
        <v>2021896195</v>
      </c>
      <c r="H40" s="6" t="s">
        <v>181</v>
      </c>
      <c r="I40" s="6" t="s">
        <v>182</v>
      </c>
      <c r="J40" s="6">
        <v>205</v>
      </c>
      <c r="K40" s="6" t="s">
        <v>183</v>
      </c>
      <c r="L40" s="24" t="s">
        <v>184</v>
      </c>
      <c r="M40" s="6">
        <v>205</v>
      </c>
      <c r="N40" s="6" t="s">
        <v>183</v>
      </c>
      <c r="O40" s="24" t="s">
        <v>184</v>
      </c>
      <c r="P40" s="15">
        <v>41981</v>
      </c>
      <c r="Q40" s="6"/>
      <c r="R40" s="6"/>
      <c r="S40" s="6">
        <v>2</v>
      </c>
      <c r="T40" s="6">
        <v>2</v>
      </c>
      <c r="U40" s="17">
        <f t="shared" si="0"/>
        <v>1</v>
      </c>
      <c r="V40" s="6" t="s">
        <v>27</v>
      </c>
    </row>
    <row r="41" spans="1:22" ht="79.5" customHeight="1" x14ac:dyDescent="0.25">
      <c r="A41" s="6" t="s">
        <v>19</v>
      </c>
      <c r="B41" s="24">
        <v>205</v>
      </c>
      <c r="C41" s="24" t="s">
        <v>185</v>
      </c>
      <c r="D41" s="6" t="s">
        <v>29</v>
      </c>
      <c r="E41" s="6" t="s">
        <v>30</v>
      </c>
      <c r="F41" s="6">
        <v>47706163</v>
      </c>
      <c r="G41" s="24">
        <v>2024067188</v>
      </c>
      <c r="H41" s="24" t="s">
        <v>150</v>
      </c>
      <c r="I41" s="6" t="s">
        <v>186</v>
      </c>
      <c r="J41" s="6">
        <v>206</v>
      </c>
      <c r="K41" s="6" t="s">
        <v>155</v>
      </c>
      <c r="L41" s="44" t="s">
        <v>187</v>
      </c>
      <c r="M41" s="6">
        <v>206</v>
      </c>
      <c r="N41" s="6" t="s">
        <v>155</v>
      </c>
      <c r="O41" s="44" t="s">
        <v>187</v>
      </c>
      <c r="P41" s="15">
        <v>42064</v>
      </c>
      <c r="Q41" s="15">
        <v>43578</v>
      </c>
      <c r="R41" s="6"/>
      <c r="S41" s="6">
        <v>22</v>
      </c>
      <c r="T41" s="6">
        <v>20</v>
      </c>
      <c r="U41" s="17">
        <f t="shared" si="0"/>
        <v>0.90909090909090906</v>
      </c>
      <c r="V41" s="6" t="s">
        <v>34</v>
      </c>
    </row>
    <row r="42" spans="1:22" ht="63" customHeight="1" x14ac:dyDescent="0.25">
      <c r="A42" s="6" t="s">
        <v>19</v>
      </c>
      <c r="B42" s="24">
        <v>205</v>
      </c>
      <c r="C42" s="24" t="s">
        <v>188</v>
      </c>
      <c r="D42" s="6" t="s">
        <v>21</v>
      </c>
      <c r="E42" s="6" t="s">
        <v>30</v>
      </c>
      <c r="F42" s="6">
        <v>47967943</v>
      </c>
      <c r="G42" s="24">
        <v>1078940599</v>
      </c>
      <c r="H42" s="24" t="s">
        <v>189</v>
      </c>
      <c r="I42" s="6" t="s">
        <v>190</v>
      </c>
      <c r="J42" s="6">
        <v>205</v>
      </c>
      <c r="K42" s="6" t="s">
        <v>191</v>
      </c>
      <c r="L42" s="43" t="s">
        <v>192</v>
      </c>
      <c r="M42" s="6">
        <v>205</v>
      </c>
      <c r="N42" s="6" t="s">
        <v>191</v>
      </c>
      <c r="O42" s="43" t="s">
        <v>192</v>
      </c>
      <c r="P42" s="15">
        <v>42054</v>
      </c>
      <c r="Q42" s="6"/>
      <c r="R42" s="6"/>
      <c r="S42" s="6">
        <v>17</v>
      </c>
      <c r="T42" s="6">
        <v>13</v>
      </c>
      <c r="U42" s="17">
        <f t="shared" si="0"/>
        <v>0.76470588235294112</v>
      </c>
      <c r="V42" s="6" t="s">
        <v>34</v>
      </c>
    </row>
    <row r="43" spans="1:22" x14ac:dyDescent="0.25">
      <c r="A43" s="6" t="s">
        <v>19</v>
      </c>
      <c r="B43" s="24">
        <v>205</v>
      </c>
      <c r="C43" s="24" t="s">
        <v>193</v>
      </c>
      <c r="D43" s="6" t="s">
        <v>29</v>
      </c>
      <c r="E43" s="6" t="s">
        <v>30</v>
      </c>
      <c r="F43" s="6">
        <v>36246981</v>
      </c>
      <c r="G43" s="24">
        <v>2020188621</v>
      </c>
      <c r="H43" s="24" t="s">
        <v>194</v>
      </c>
      <c r="I43" s="6" t="s">
        <v>194</v>
      </c>
      <c r="J43" s="6">
        <v>205</v>
      </c>
      <c r="K43" s="6" t="s">
        <v>195</v>
      </c>
      <c r="L43" s="24" t="s">
        <v>196</v>
      </c>
      <c r="M43" s="6">
        <v>205</v>
      </c>
      <c r="N43" s="6" t="s">
        <v>195</v>
      </c>
      <c r="O43" s="24" t="s">
        <v>196</v>
      </c>
      <c r="P43" s="15">
        <v>42047</v>
      </c>
      <c r="Q43" s="6"/>
      <c r="R43" s="6"/>
      <c r="S43" s="6">
        <v>1</v>
      </c>
      <c r="T43" s="6">
        <v>1</v>
      </c>
      <c r="U43" s="17">
        <f t="shared" si="0"/>
        <v>1</v>
      </c>
      <c r="V43" s="6" t="s">
        <v>27</v>
      </c>
    </row>
    <row r="44" spans="1:22" ht="30.75" customHeight="1" x14ac:dyDescent="0.25">
      <c r="A44" s="6" t="s">
        <v>19</v>
      </c>
      <c r="B44" s="24">
        <v>205</v>
      </c>
      <c r="C44" s="24" t="s">
        <v>197</v>
      </c>
      <c r="D44" s="6" t="s">
        <v>21</v>
      </c>
      <c r="E44" s="6" t="s">
        <v>30</v>
      </c>
      <c r="F44" s="6">
        <v>47980923</v>
      </c>
      <c r="G44" s="24">
        <v>1070838362</v>
      </c>
      <c r="H44" s="24" t="s">
        <v>198</v>
      </c>
      <c r="I44" s="6" t="s">
        <v>199</v>
      </c>
      <c r="J44" s="6">
        <v>206</v>
      </c>
      <c r="K44" s="6" t="s">
        <v>115</v>
      </c>
      <c r="L44" s="43" t="s">
        <v>200</v>
      </c>
      <c r="M44" s="6">
        <v>206</v>
      </c>
      <c r="N44" s="6" t="s">
        <v>115</v>
      </c>
      <c r="O44" s="43" t="s">
        <v>200</v>
      </c>
      <c r="P44" s="15">
        <v>42128</v>
      </c>
      <c r="Q44" s="6"/>
      <c r="R44" s="6"/>
      <c r="S44" s="6">
        <v>1</v>
      </c>
      <c r="T44" s="6">
        <v>1</v>
      </c>
      <c r="U44" s="17">
        <f t="shared" si="0"/>
        <v>1</v>
      </c>
      <c r="V44" s="6" t="s">
        <v>27</v>
      </c>
    </row>
    <row r="45" spans="1:22" ht="60" customHeight="1" x14ac:dyDescent="0.25">
      <c r="A45" s="6" t="s">
        <v>19</v>
      </c>
      <c r="B45" s="24">
        <v>205</v>
      </c>
      <c r="C45" s="24" t="s">
        <v>201</v>
      </c>
      <c r="D45" s="6" t="s">
        <v>29</v>
      </c>
      <c r="E45" s="6" t="s">
        <v>30</v>
      </c>
      <c r="F45" s="6">
        <v>36822027</v>
      </c>
      <c r="G45" s="24">
        <v>2022447515</v>
      </c>
      <c r="H45" s="24" t="s">
        <v>202</v>
      </c>
      <c r="I45" s="6" t="s">
        <v>203</v>
      </c>
      <c r="J45" s="6">
        <v>206</v>
      </c>
      <c r="K45" s="6" t="s">
        <v>155</v>
      </c>
      <c r="L45" s="43" t="s">
        <v>204</v>
      </c>
      <c r="M45" s="6">
        <v>206</v>
      </c>
      <c r="N45" s="6" t="s">
        <v>155</v>
      </c>
      <c r="O45" s="43" t="s">
        <v>204</v>
      </c>
      <c r="P45" s="15">
        <v>42139</v>
      </c>
      <c r="Q45" s="15">
        <v>44098</v>
      </c>
      <c r="R45" s="6"/>
      <c r="S45" s="6">
        <v>30</v>
      </c>
      <c r="T45" s="6">
        <v>25</v>
      </c>
      <c r="U45" s="17">
        <f t="shared" si="0"/>
        <v>0.83333333333333337</v>
      </c>
      <c r="V45" s="6" t="s">
        <v>34</v>
      </c>
    </row>
    <row r="46" spans="1:22" x14ac:dyDescent="0.25">
      <c r="A46" s="6" t="s">
        <v>19</v>
      </c>
      <c r="B46" s="24">
        <v>205</v>
      </c>
      <c r="C46" s="24" t="s">
        <v>205</v>
      </c>
      <c r="D46" s="6" t="s">
        <v>29</v>
      </c>
      <c r="E46" s="6" t="s">
        <v>30</v>
      </c>
      <c r="F46" s="6">
        <v>34119612</v>
      </c>
      <c r="G46" s="24">
        <v>2021044410</v>
      </c>
      <c r="H46" s="24" t="s">
        <v>206</v>
      </c>
      <c r="I46" s="6" t="s">
        <v>206</v>
      </c>
      <c r="J46" s="6">
        <v>205</v>
      </c>
      <c r="K46" s="6" t="s">
        <v>207</v>
      </c>
      <c r="L46" s="24" t="s">
        <v>208</v>
      </c>
      <c r="M46" s="6">
        <v>205</v>
      </c>
      <c r="N46" s="6" t="s">
        <v>207</v>
      </c>
      <c r="O46" s="24" t="s">
        <v>208</v>
      </c>
      <c r="P46" s="15">
        <v>42079</v>
      </c>
      <c r="Q46" s="15">
        <v>43416</v>
      </c>
      <c r="R46" s="6"/>
      <c r="S46" s="6">
        <v>1</v>
      </c>
      <c r="T46" s="6">
        <v>1</v>
      </c>
      <c r="U46" s="17">
        <f t="shared" si="0"/>
        <v>1</v>
      </c>
      <c r="V46" s="6" t="s">
        <v>27</v>
      </c>
    </row>
    <row r="47" spans="1:22" ht="34.5" customHeight="1" x14ac:dyDescent="0.25">
      <c r="A47" s="6" t="s">
        <v>19</v>
      </c>
      <c r="B47" s="24">
        <v>205</v>
      </c>
      <c r="C47" s="24" t="s">
        <v>209</v>
      </c>
      <c r="D47" s="6" t="s">
        <v>29</v>
      </c>
      <c r="E47" s="6" t="s">
        <v>30</v>
      </c>
      <c r="F47" s="6">
        <v>36228257</v>
      </c>
      <c r="G47" s="24">
        <v>2020187686</v>
      </c>
      <c r="H47" s="24" t="s">
        <v>206</v>
      </c>
      <c r="I47" s="6" t="s">
        <v>206</v>
      </c>
      <c r="J47" s="6">
        <v>205</v>
      </c>
      <c r="K47" s="44" t="s">
        <v>210</v>
      </c>
      <c r="L47" s="24" t="s">
        <v>211</v>
      </c>
      <c r="M47" s="6">
        <v>205</v>
      </c>
      <c r="N47" s="44" t="s">
        <v>210</v>
      </c>
      <c r="O47" s="24" t="s">
        <v>211</v>
      </c>
      <c r="P47" s="15">
        <v>42156</v>
      </c>
      <c r="Q47" s="6"/>
      <c r="R47" s="6"/>
      <c r="S47" s="6">
        <v>3</v>
      </c>
      <c r="T47" s="6">
        <v>2</v>
      </c>
      <c r="U47" s="17">
        <f t="shared" si="0"/>
        <v>0.66666666666666663</v>
      </c>
      <c r="V47" s="6" t="s">
        <v>34</v>
      </c>
    </row>
    <row r="48" spans="1:22" x14ac:dyDescent="0.25">
      <c r="A48" s="6" t="s">
        <v>19</v>
      </c>
      <c r="B48" s="24">
        <v>205</v>
      </c>
      <c r="C48" s="24" t="s">
        <v>212</v>
      </c>
      <c r="D48" s="6" t="s">
        <v>29</v>
      </c>
      <c r="E48" s="6" t="s">
        <v>30</v>
      </c>
      <c r="F48" s="6">
        <v>36257362</v>
      </c>
      <c r="G48" s="24">
        <v>2021762699</v>
      </c>
      <c r="H48" s="24" t="s">
        <v>213</v>
      </c>
      <c r="I48" s="6" t="s">
        <v>213</v>
      </c>
      <c r="J48" s="6">
        <v>206</v>
      </c>
      <c r="K48" s="6" t="s">
        <v>214</v>
      </c>
      <c r="L48" s="6" t="s">
        <v>215</v>
      </c>
      <c r="M48" s="6">
        <v>206</v>
      </c>
      <c r="N48" s="6" t="s">
        <v>214</v>
      </c>
      <c r="O48" s="6" t="s">
        <v>215</v>
      </c>
      <c r="P48" s="15">
        <v>42319</v>
      </c>
      <c r="Q48" s="6"/>
      <c r="R48" s="6"/>
      <c r="S48" s="6">
        <v>3</v>
      </c>
      <c r="T48" s="6">
        <v>1</v>
      </c>
      <c r="U48" s="17">
        <f t="shared" si="0"/>
        <v>0.33333333333333331</v>
      </c>
      <c r="V48" s="6" t="s">
        <v>27</v>
      </c>
    </row>
    <row r="49" spans="1:22" ht="27.75" customHeight="1" x14ac:dyDescent="0.25">
      <c r="A49" s="6" t="s">
        <v>19</v>
      </c>
      <c r="B49" s="24">
        <v>205</v>
      </c>
      <c r="C49" s="24" t="s">
        <v>164</v>
      </c>
      <c r="D49" s="6" t="s">
        <v>29</v>
      </c>
      <c r="E49" s="6" t="s">
        <v>30</v>
      </c>
      <c r="F49" s="6">
        <v>36270067</v>
      </c>
      <c r="G49" s="24">
        <v>2021984272</v>
      </c>
      <c r="H49" s="24" t="s">
        <v>166</v>
      </c>
      <c r="I49" s="6" t="s">
        <v>216</v>
      </c>
      <c r="J49" s="6">
        <v>206</v>
      </c>
      <c r="K49" s="6" t="s">
        <v>167</v>
      </c>
      <c r="L49" s="43" t="s">
        <v>217</v>
      </c>
      <c r="M49" s="6">
        <v>206</v>
      </c>
      <c r="N49" s="6" t="s">
        <v>167</v>
      </c>
      <c r="O49" s="43" t="s">
        <v>217</v>
      </c>
      <c r="P49" s="15">
        <v>42403</v>
      </c>
      <c r="Q49" s="6"/>
      <c r="R49" s="6"/>
      <c r="S49" s="6">
        <v>1</v>
      </c>
      <c r="T49" s="6">
        <v>1</v>
      </c>
      <c r="U49" s="17">
        <f t="shared" si="0"/>
        <v>1</v>
      </c>
      <c r="V49" s="6" t="s">
        <v>27</v>
      </c>
    </row>
    <row r="50" spans="1:22" ht="29.25" customHeight="1" x14ac:dyDescent="0.25">
      <c r="A50" s="6" t="s">
        <v>19</v>
      </c>
      <c r="B50" s="18">
        <v>205</v>
      </c>
      <c r="C50" s="32" t="s">
        <v>218</v>
      </c>
      <c r="D50" s="8" t="s">
        <v>21</v>
      </c>
      <c r="E50" s="8" t="s">
        <v>22</v>
      </c>
      <c r="F50" s="8">
        <v>45843899</v>
      </c>
      <c r="G50" s="18">
        <v>1083126044</v>
      </c>
      <c r="H50" s="18" t="s">
        <v>219</v>
      </c>
      <c r="I50" s="45" t="s">
        <v>220</v>
      </c>
      <c r="J50" s="6">
        <v>205</v>
      </c>
      <c r="K50" s="44" t="s">
        <v>221</v>
      </c>
      <c r="L50" s="10" t="s">
        <v>120</v>
      </c>
      <c r="M50" s="8">
        <v>205</v>
      </c>
      <c r="N50" s="9" t="s">
        <v>221</v>
      </c>
      <c r="O50" s="7" t="s">
        <v>120</v>
      </c>
      <c r="P50" s="11">
        <v>42297</v>
      </c>
      <c r="Q50" s="8"/>
      <c r="R50" s="46"/>
      <c r="S50" s="8">
        <v>1</v>
      </c>
      <c r="T50" s="8">
        <v>1</v>
      </c>
      <c r="U50" s="13">
        <f t="shared" si="0"/>
        <v>1</v>
      </c>
      <c r="V50" s="8" t="s">
        <v>27</v>
      </c>
    </row>
    <row r="51" spans="1:22" ht="27" customHeight="1" x14ac:dyDescent="0.25">
      <c r="A51" s="6" t="s">
        <v>19</v>
      </c>
      <c r="B51" s="6">
        <v>205</v>
      </c>
      <c r="C51" s="24" t="s">
        <v>222</v>
      </c>
      <c r="D51" s="6" t="s">
        <v>29</v>
      </c>
      <c r="E51" s="6" t="s">
        <v>30</v>
      </c>
      <c r="F51" s="6">
        <v>44977573</v>
      </c>
      <c r="G51" s="24">
        <v>2022896172</v>
      </c>
      <c r="H51" s="24" t="s">
        <v>223</v>
      </c>
      <c r="I51" s="6" t="s">
        <v>224</v>
      </c>
      <c r="J51" s="6">
        <v>206</v>
      </c>
      <c r="K51" s="6" t="s">
        <v>225</v>
      </c>
      <c r="L51" s="44" t="s">
        <v>226</v>
      </c>
      <c r="M51" s="6">
        <v>206</v>
      </c>
      <c r="N51" s="6" t="s">
        <v>225</v>
      </c>
      <c r="O51" s="44" t="s">
        <v>226</v>
      </c>
      <c r="P51" s="15">
        <v>42430</v>
      </c>
      <c r="Q51" s="6"/>
      <c r="R51" s="6"/>
      <c r="S51" s="6">
        <v>1</v>
      </c>
      <c r="T51" s="6">
        <v>1</v>
      </c>
      <c r="U51" s="17">
        <f t="shared" si="0"/>
        <v>1</v>
      </c>
      <c r="V51" s="6" t="s">
        <v>27</v>
      </c>
    </row>
    <row r="52" spans="1:22" x14ac:dyDescent="0.25">
      <c r="A52" s="6" t="s">
        <v>19</v>
      </c>
      <c r="B52" s="6">
        <v>205</v>
      </c>
      <c r="C52" s="24" t="s">
        <v>227</v>
      </c>
      <c r="D52" s="6" t="s">
        <v>21</v>
      </c>
      <c r="E52" s="6" t="s">
        <v>30</v>
      </c>
      <c r="F52" s="6">
        <v>44498772</v>
      </c>
      <c r="G52" s="24">
        <v>1079179673</v>
      </c>
      <c r="H52" s="24" t="s">
        <v>228</v>
      </c>
      <c r="I52" s="6" t="s">
        <v>229</v>
      </c>
      <c r="J52" s="6">
        <v>206</v>
      </c>
      <c r="K52" s="6" t="s">
        <v>115</v>
      </c>
      <c r="L52" s="24" t="s">
        <v>230</v>
      </c>
      <c r="M52" s="6">
        <v>206</v>
      </c>
      <c r="N52" s="6" t="s">
        <v>115</v>
      </c>
      <c r="O52" s="24" t="s">
        <v>230</v>
      </c>
      <c r="P52" s="15">
        <v>42522</v>
      </c>
      <c r="Q52" s="6"/>
      <c r="R52" s="6"/>
      <c r="S52" s="6">
        <v>2</v>
      </c>
      <c r="T52" s="6">
        <v>1</v>
      </c>
      <c r="U52" s="17">
        <f t="shared" si="0"/>
        <v>0.5</v>
      </c>
      <c r="V52" s="6" t="s">
        <v>27</v>
      </c>
    </row>
    <row r="53" spans="1:22" ht="72.75" customHeight="1" x14ac:dyDescent="0.25">
      <c r="A53" s="6" t="s">
        <v>19</v>
      </c>
      <c r="B53" s="6">
        <v>205</v>
      </c>
      <c r="C53" s="24" t="s">
        <v>231</v>
      </c>
      <c r="D53" s="6" t="s">
        <v>29</v>
      </c>
      <c r="E53" s="6" t="s">
        <v>30</v>
      </c>
      <c r="F53" s="6">
        <v>47075171</v>
      </c>
      <c r="G53" s="24">
        <v>2023740950</v>
      </c>
      <c r="H53" s="24" t="s">
        <v>232</v>
      </c>
      <c r="I53" s="24" t="s">
        <v>232</v>
      </c>
      <c r="J53" s="6">
        <v>206</v>
      </c>
      <c r="K53" s="6" t="s">
        <v>233</v>
      </c>
      <c r="L53" s="43" t="s">
        <v>234</v>
      </c>
      <c r="M53" s="6">
        <v>206</v>
      </c>
      <c r="N53" s="6" t="s">
        <v>233</v>
      </c>
      <c r="O53" s="43" t="s">
        <v>234</v>
      </c>
      <c r="P53" s="15">
        <v>42370</v>
      </c>
      <c r="Q53" s="6"/>
      <c r="R53" s="6"/>
      <c r="S53" s="6">
        <v>3</v>
      </c>
      <c r="T53" s="6">
        <v>3</v>
      </c>
      <c r="U53" s="17">
        <f t="shared" si="0"/>
        <v>1</v>
      </c>
      <c r="V53" s="6" t="s">
        <v>34</v>
      </c>
    </row>
    <row r="54" spans="1:22" x14ac:dyDescent="0.25">
      <c r="A54" s="6" t="s">
        <v>19</v>
      </c>
      <c r="B54" s="6">
        <v>205</v>
      </c>
      <c r="C54" s="24" t="s">
        <v>235</v>
      </c>
      <c r="D54" s="6" t="s">
        <v>29</v>
      </c>
      <c r="E54" s="6" t="s">
        <v>30</v>
      </c>
      <c r="F54" s="6">
        <v>36239551</v>
      </c>
      <c r="G54" s="24">
        <v>2020188291</v>
      </c>
      <c r="H54" s="24" t="s">
        <v>236</v>
      </c>
      <c r="I54" s="6" t="s">
        <v>162</v>
      </c>
      <c r="J54" s="6">
        <v>205</v>
      </c>
      <c r="K54" s="6" t="s">
        <v>225</v>
      </c>
      <c r="L54" s="24" t="s">
        <v>237</v>
      </c>
      <c r="M54" s="6">
        <v>205</v>
      </c>
      <c r="N54" s="6" t="s">
        <v>225</v>
      </c>
      <c r="O54" s="24" t="s">
        <v>237</v>
      </c>
      <c r="P54" s="15">
        <v>42552</v>
      </c>
      <c r="Q54" s="6"/>
      <c r="R54" s="6"/>
      <c r="S54" s="6">
        <v>4</v>
      </c>
      <c r="T54" s="6">
        <v>1</v>
      </c>
      <c r="U54" s="17">
        <f t="shared" si="0"/>
        <v>0.25</v>
      </c>
      <c r="V54" s="6" t="s">
        <v>27</v>
      </c>
    </row>
    <row r="55" spans="1:22" ht="61.5" customHeight="1" x14ac:dyDescent="0.25">
      <c r="A55" s="6" t="s">
        <v>19</v>
      </c>
      <c r="B55" s="6">
        <v>205</v>
      </c>
      <c r="C55" s="24" t="s">
        <v>238</v>
      </c>
      <c r="D55" s="6" t="s">
        <v>29</v>
      </c>
      <c r="E55" s="6" t="s">
        <v>30</v>
      </c>
      <c r="F55" s="6">
        <v>50393766</v>
      </c>
      <c r="G55" s="24">
        <v>2120330498</v>
      </c>
      <c r="H55" s="24" t="s">
        <v>239</v>
      </c>
      <c r="I55" s="6" t="s">
        <v>151</v>
      </c>
      <c r="J55" s="6">
        <v>206</v>
      </c>
      <c r="K55" s="6" t="s">
        <v>240</v>
      </c>
      <c r="L55" s="43" t="s">
        <v>241</v>
      </c>
      <c r="M55" s="6">
        <v>206</v>
      </c>
      <c r="N55" s="6" t="s">
        <v>240</v>
      </c>
      <c r="O55" s="43" t="s">
        <v>241</v>
      </c>
      <c r="P55" s="15">
        <v>42644</v>
      </c>
      <c r="Q55" s="6"/>
      <c r="R55" s="6"/>
      <c r="S55" s="6">
        <v>17</v>
      </c>
      <c r="T55" s="6">
        <v>17</v>
      </c>
      <c r="U55" s="17">
        <f t="shared" si="0"/>
        <v>1</v>
      </c>
      <c r="V55" s="6" t="s">
        <v>34</v>
      </c>
    </row>
    <row r="56" spans="1:22" x14ac:dyDescent="0.25">
      <c r="A56" s="6" t="s">
        <v>19</v>
      </c>
      <c r="B56" s="6">
        <v>205</v>
      </c>
      <c r="C56" s="24" t="s">
        <v>242</v>
      </c>
      <c r="D56" s="6" t="s">
        <v>29</v>
      </c>
      <c r="E56" s="6" t="s">
        <v>30</v>
      </c>
      <c r="F56" s="6">
        <v>36246115</v>
      </c>
      <c r="G56" s="24">
        <v>2021603001</v>
      </c>
      <c r="H56" s="24" t="s">
        <v>243</v>
      </c>
      <c r="I56" s="6" t="s">
        <v>243</v>
      </c>
      <c r="J56" s="6">
        <v>205</v>
      </c>
      <c r="K56" s="6" t="s">
        <v>244</v>
      </c>
      <c r="L56" s="24" t="s">
        <v>245</v>
      </c>
      <c r="M56" s="6">
        <v>205</v>
      </c>
      <c r="N56" s="6" t="s">
        <v>244</v>
      </c>
      <c r="O56" s="24" t="s">
        <v>246</v>
      </c>
      <c r="P56" s="15">
        <v>42583</v>
      </c>
      <c r="Q56" s="6"/>
      <c r="R56" s="6"/>
      <c r="S56" s="6">
        <v>1</v>
      </c>
      <c r="T56" s="6">
        <v>1</v>
      </c>
      <c r="U56" s="17">
        <f t="shared" si="0"/>
        <v>1</v>
      </c>
      <c r="V56" s="6" t="s">
        <v>27</v>
      </c>
    </row>
    <row r="57" spans="1:22" ht="31.5" customHeight="1" x14ac:dyDescent="0.25">
      <c r="A57" s="6" t="s">
        <v>19</v>
      </c>
      <c r="B57" s="6">
        <v>205</v>
      </c>
      <c r="C57" s="24" t="s">
        <v>247</v>
      </c>
      <c r="D57" s="6" t="s">
        <v>248</v>
      </c>
      <c r="E57" s="6" t="s">
        <v>30</v>
      </c>
      <c r="F57" s="6">
        <v>33519030</v>
      </c>
      <c r="G57" s="24">
        <v>1020297454</v>
      </c>
      <c r="H57" s="24" t="s">
        <v>249</v>
      </c>
      <c r="I57" s="6" t="s">
        <v>249</v>
      </c>
      <c r="J57" s="6">
        <v>206</v>
      </c>
      <c r="K57" s="47" t="s">
        <v>250</v>
      </c>
      <c r="L57" s="43" t="s">
        <v>251</v>
      </c>
      <c r="M57" s="6">
        <v>206</v>
      </c>
      <c r="N57" s="47" t="s">
        <v>250</v>
      </c>
      <c r="O57" s="43" t="s">
        <v>251</v>
      </c>
      <c r="P57" s="15">
        <v>42675</v>
      </c>
      <c r="Q57" s="6"/>
      <c r="R57" s="6"/>
      <c r="S57" s="6">
        <v>2</v>
      </c>
      <c r="T57" s="6">
        <v>1</v>
      </c>
      <c r="U57" s="17">
        <f t="shared" si="0"/>
        <v>0.5</v>
      </c>
      <c r="V57" s="6" t="s">
        <v>27</v>
      </c>
    </row>
    <row r="58" spans="1:22" x14ac:dyDescent="0.25">
      <c r="A58" s="6" t="s">
        <v>19</v>
      </c>
      <c r="B58" s="6">
        <v>205</v>
      </c>
      <c r="C58" s="24" t="s">
        <v>70</v>
      </c>
      <c r="D58" s="6" t="s">
        <v>29</v>
      </c>
      <c r="E58" s="6" t="s">
        <v>30</v>
      </c>
      <c r="F58" s="6">
        <v>31416853</v>
      </c>
      <c r="G58" s="24">
        <v>2020376226</v>
      </c>
      <c r="H58" s="24" t="s">
        <v>71</v>
      </c>
      <c r="I58" s="6" t="s">
        <v>71</v>
      </c>
      <c r="J58" s="6">
        <v>205</v>
      </c>
      <c r="K58" s="6" t="s">
        <v>72</v>
      </c>
      <c r="L58" s="24" t="s">
        <v>252</v>
      </c>
      <c r="M58" s="6">
        <v>205</v>
      </c>
      <c r="N58" s="6" t="s">
        <v>72</v>
      </c>
      <c r="O58" s="24" t="s">
        <v>252</v>
      </c>
      <c r="P58" s="15">
        <v>42499</v>
      </c>
      <c r="Q58" s="6"/>
      <c r="R58" s="6"/>
      <c r="S58" s="6">
        <v>1</v>
      </c>
      <c r="T58" s="6">
        <v>1</v>
      </c>
      <c r="U58" s="17">
        <f t="shared" si="0"/>
        <v>1</v>
      </c>
      <c r="V58" s="6" t="s">
        <v>27</v>
      </c>
    </row>
    <row r="59" spans="1:22" x14ac:dyDescent="0.25">
      <c r="A59" s="6" t="s">
        <v>19</v>
      </c>
      <c r="B59" s="6">
        <v>205</v>
      </c>
      <c r="C59" s="24" t="s">
        <v>253</v>
      </c>
      <c r="D59" s="6" t="s">
        <v>29</v>
      </c>
      <c r="E59" s="6" t="s">
        <v>30</v>
      </c>
      <c r="F59" s="6">
        <v>45592641</v>
      </c>
      <c r="G59" s="24">
        <v>2023058884</v>
      </c>
      <c r="H59" s="24" t="s">
        <v>254</v>
      </c>
      <c r="I59" s="6" t="s">
        <v>255</v>
      </c>
      <c r="J59" s="6">
        <v>205</v>
      </c>
      <c r="K59" s="6" t="s">
        <v>256</v>
      </c>
      <c r="L59" s="24" t="s">
        <v>257</v>
      </c>
      <c r="M59" s="6">
        <v>205</v>
      </c>
      <c r="N59" s="6" t="s">
        <v>256</v>
      </c>
      <c r="O59" s="24" t="s">
        <v>257</v>
      </c>
      <c r="P59" s="15">
        <v>42654</v>
      </c>
      <c r="Q59" s="6"/>
      <c r="R59" s="6"/>
      <c r="S59" s="6">
        <v>1</v>
      </c>
      <c r="T59" s="6">
        <v>1</v>
      </c>
      <c r="U59" s="17">
        <f t="shared" si="0"/>
        <v>1</v>
      </c>
      <c r="V59" s="6" t="s">
        <v>27</v>
      </c>
    </row>
    <row r="60" spans="1:22" x14ac:dyDescent="0.25">
      <c r="A60" s="6" t="s">
        <v>19</v>
      </c>
      <c r="B60" s="6">
        <v>205</v>
      </c>
      <c r="C60" s="24" t="s">
        <v>258</v>
      </c>
      <c r="D60" s="6" t="s">
        <v>29</v>
      </c>
      <c r="E60" s="6" t="s">
        <v>30</v>
      </c>
      <c r="F60" s="6">
        <v>50310348</v>
      </c>
      <c r="G60" s="24">
        <v>1072394950</v>
      </c>
      <c r="H60" s="24" t="s">
        <v>259</v>
      </c>
      <c r="I60" s="6" t="s">
        <v>259</v>
      </c>
      <c r="J60" s="6">
        <v>205</v>
      </c>
      <c r="K60" s="6" t="s">
        <v>260</v>
      </c>
      <c r="L60" s="24" t="s">
        <v>261</v>
      </c>
      <c r="M60" s="6">
        <v>205</v>
      </c>
      <c r="N60" s="6" t="s">
        <v>260</v>
      </c>
      <c r="O60" s="24" t="s">
        <v>261</v>
      </c>
      <c r="P60" s="15">
        <v>42626</v>
      </c>
      <c r="Q60" s="6"/>
      <c r="R60" s="6"/>
      <c r="S60" s="6">
        <v>1</v>
      </c>
      <c r="T60" s="6">
        <v>1</v>
      </c>
      <c r="U60" s="17">
        <f t="shared" si="0"/>
        <v>1</v>
      </c>
      <c r="V60" s="6" t="s">
        <v>27</v>
      </c>
    </row>
    <row r="61" spans="1:22" x14ac:dyDescent="0.25">
      <c r="A61" s="6" t="s">
        <v>19</v>
      </c>
      <c r="B61" s="6">
        <v>205</v>
      </c>
      <c r="C61" s="24" t="s">
        <v>262</v>
      </c>
      <c r="D61" s="6" t="s">
        <v>29</v>
      </c>
      <c r="E61" s="6" t="s">
        <v>30</v>
      </c>
      <c r="F61" s="6">
        <v>50304950</v>
      </c>
      <c r="G61" s="24">
        <v>2120271483</v>
      </c>
      <c r="H61" s="24" t="s">
        <v>263</v>
      </c>
      <c r="I61" s="6" t="s">
        <v>263</v>
      </c>
      <c r="J61" s="6">
        <v>206</v>
      </c>
      <c r="K61" s="6" t="s">
        <v>79</v>
      </c>
      <c r="L61" s="24" t="s">
        <v>264</v>
      </c>
      <c r="M61" s="6">
        <v>206</v>
      </c>
      <c r="N61" s="6" t="s">
        <v>79</v>
      </c>
      <c r="O61" s="24" t="s">
        <v>264</v>
      </c>
      <c r="P61" s="15">
        <v>42787</v>
      </c>
      <c r="Q61" s="15">
        <v>44211</v>
      </c>
      <c r="R61" s="6"/>
      <c r="S61" s="6">
        <v>1</v>
      </c>
      <c r="T61" s="6">
        <v>1</v>
      </c>
      <c r="U61" s="17">
        <f t="shared" si="0"/>
        <v>1</v>
      </c>
      <c r="V61" s="6" t="s">
        <v>27</v>
      </c>
    </row>
    <row r="62" spans="1:22" x14ac:dyDescent="0.25">
      <c r="A62" s="6" t="s">
        <v>19</v>
      </c>
      <c r="B62" s="6">
        <v>205</v>
      </c>
      <c r="C62" s="24" t="s">
        <v>265</v>
      </c>
      <c r="D62" s="6" t="s">
        <v>29</v>
      </c>
      <c r="E62" s="6" t="s">
        <v>30</v>
      </c>
      <c r="F62" s="6">
        <v>36239542</v>
      </c>
      <c r="G62" s="24">
        <v>2020188280</v>
      </c>
      <c r="H62" s="24" t="s">
        <v>43</v>
      </c>
      <c r="I62" s="6" t="s">
        <v>43</v>
      </c>
      <c r="J62" s="6">
        <v>205</v>
      </c>
      <c r="K62" s="6" t="s">
        <v>79</v>
      </c>
      <c r="L62" s="24" t="s">
        <v>266</v>
      </c>
      <c r="M62" s="6">
        <v>205</v>
      </c>
      <c r="N62" s="6" t="s">
        <v>79</v>
      </c>
      <c r="O62" s="24" t="s">
        <v>266</v>
      </c>
      <c r="P62" s="15">
        <v>42853</v>
      </c>
      <c r="Q62" s="6"/>
      <c r="R62" s="6"/>
      <c r="S62" s="6">
        <v>2</v>
      </c>
      <c r="T62" s="6">
        <v>1</v>
      </c>
      <c r="U62" s="17">
        <f t="shared" si="0"/>
        <v>0.5</v>
      </c>
      <c r="V62" s="6" t="s">
        <v>27</v>
      </c>
    </row>
    <row r="63" spans="1:22" x14ac:dyDescent="0.25">
      <c r="A63" s="6" t="s">
        <v>19</v>
      </c>
      <c r="B63" s="6">
        <v>205</v>
      </c>
      <c r="C63" s="24" t="s">
        <v>267</v>
      </c>
      <c r="D63" s="6" t="s">
        <v>29</v>
      </c>
      <c r="E63" s="6" t="s">
        <v>30</v>
      </c>
      <c r="F63" s="6">
        <v>50700677</v>
      </c>
      <c r="G63" s="24">
        <v>2120437792</v>
      </c>
      <c r="H63" s="24" t="s">
        <v>268</v>
      </c>
      <c r="I63" s="6" t="s">
        <v>269</v>
      </c>
      <c r="J63" s="6">
        <v>205</v>
      </c>
      <c r="K63" s="6" t="s">
        <v>270</v>
      </c>
      <c r="L63" s="24" t="s">
        <v>271</v>
      </c>
      <c r="M63" s="6">
        <v>205</v>
      </c>
      <c r="N63" s="6" t="s">
        <v>270</v>
      </c>
      <c r="O63" s="24" t="s">
        <v>271</v>
      </c>
      <c r="P63" s="15">
        <v>42919</v>
      </c>
      <c r="Q63" s="6"/>
      <c r="R63" s="6"/>
      <c r="S63" s="6">
        <v>3</v>
      </c>
      <c r="T63" s="6">
        <v>2</v>
      </c>
      <c r="U63" s="17">
        <f t="shared" si="0"/>
        <v>0.66666666666666663</v>
      </c>
      <c r="V63" s="6" t="s">
        <v>34</v>
      </c>
    </row>
    <row r="64" spans="1:22" ht="95.25" customHeight="1" x14ac:dyDescent="0.25">
      <c r="A64" s="6" t="s">
        <v>19</v>
      </c>
      <c r="B64" s="6">
        <v>205</v>
      </c>
      <c r="C64" s="24" t="s">
        <v>272</v>
      </c>
      <c r="D64" s="6" t="s">
        <v>29</v>
      </c>
      <c r="E64" s="6" t="s">
        <v>30</v>
      </c>
      <c r="F64" s="6">
        <v>48172456</v>
      </c>
      <c r="G64" s="24">
        <v>2120070689</v>
      </c>
      <c r="H64" s="24" t="s">
        <v>273</v>
      </c>
      <c r="I64" s="6" t="s">
        <v>274</v>
      </c>
      <c r="J64" s="6">
        <v>206</v>
      </c>
      <c r="K64" s="6" t="s">
        <v>275</v>
      </c>
      <c r="L64" s="43" t="s">
        <v>276</v>
      </c>
      <c r="M64" s="6">
        <v>206</v>
      </c>
      <c r="N64" s="6" t="s">
        <v>275</v>
      </c>
      <c r="O64" s="43" t="s">
        <v>276</v>
      </c>
      <c r="P64" s="15">
        <v>42949</v>
      </c>
      <c r="Q64" s="6"/>
      <c r="R64" s="6"/>
      <c r="S64" s="6">
        <v>10</v>
      </c>
      <c r="T64" s="6">
        <v>8</v>
      </c>
      <c r="U64" s="17">
        <f t="shared" si="0"/>
        <v>0.8</v>
      </c>
      <c r="V64" s="6" t="s">
        <v>34</v>
      </c>
    </row>
    <row r="65" spans="1:22" x14ac:dyDescent="0.25">
      <c r="A65" s="6" t="s">
        <v>19</v>
      </c>
      <c r="B65" s="6">
        <v>205</v>
      </c>
      <c r="C65" s="24" t="s">
        <v>277</v>
      </c>
      <c r="D65" s="6" t="s">
        <v>29</v>
      </c>
      <c r="E65" s="6" t="s">
        <v>30</v>
      </c>
      <c r="F65" s="6">
        <v>50162799</v>
      </c>
      <c r="G65" s="24"/>
      <c r="H65" s="24" t="s">
        <v>278</v>
      </c>
      <c r="I65" s="6" t="s">
        <v>279</v>
      </c>
      <c r="J65" s="6">
        <v>2016</v>
      </c>
      <c r="K65" s="6" t="s">
        <v>280</v>
      </c>
      <c r="L65" s="24" t="s">
        <v>281</v>
      </c>
      <c r="M65" s="6">
        <v>206</v>
      </c>
      <c r="N65" s="6" t="s">
        <v>280</v>
      </c>
      <c r="O65" s="24" t="s">
        <v>281</v>
      </c>
      <c r="P65" s="15">
        <v>43004</v>
      </c>
      <c r="Q65" s="15">
        <v>43266</v>
      </c>
      <c r="R65" s="6"/>
      <c r="S65" s="6">
        <v>1</v>
      </c>
      <c r="T65" s="6">
        <v>1</v>
      </c>
      <c r="U65" s="17">
        <f t="shared" si="0"/>
        <v>1</v>
      </c>
      <c r="V65" s="6" t="s">
        <v>27</v>
      </c>
    </row>
    <row r="66" spans="1:22" x14ac:dyDescent="0.25">
      <c r="A66" s="6" t="s">
        <v>19</v>
      </c>
      <c r="B66" s="6">
        <v>205</v>
      </c>
      <c r="C66" s="24" t="s">
        <v>282</v>
      </c>
      <c r="D66" s="6" t="s">
        <v>29</v>
      </c>
      <c r="E66" s="6" t="s">
        <v>30</v>
      </c>
      <c r="F66" s="6">
        <v>50780743</v>
      </c>
      <c r="G66" s="24"/>
      <c r="H66" s="24" t="s">
        <v>283</v>
      </c>
      <c r="I66" s="6" t="s">
        <v>283</v>
      </c>
      <c r="J66" s="6">
        <v>205</v>
      </c>
      <c r="K66" s="6" t="s">
        <v>284</v>
      </c>
      <c r="L66" s="24" t="s">
        <v>285</v>
      </c>
      <c r="M66" s="6">
        <v>205</v>
      </c>
      <c r="N66" s="6" t="s">
        <v>284</v>
      </c>
      <c r="O66" s="24" t="s">
        <v>285</v>
      </c>
      <c r="P66" s="15">
        <v>42961</v>
      </c>
      <c r="Q66" s="6"/>
      <c r="R66" s="6"/>
      <c r="S66" s="6">
        <v>3</v>
      </c>
      <c r="T66" s="6">
        <v>3</v>
      </c>
      <c r="U66" s="17">
        <f t="shared" si="0"/>
        <v>1</v>
      </c>
      <c r="V66" s="6" t="s">
        <v>34</v>
      </c>
    </row>
    <row r="67" spans="1:22" ht="35.25" customHeight="1" x14ac:dyDescent="0.25">
      <c r="A67" s="6" t="s">
        <v>19</v>
      </c>
      <c r="B67" s="6">
        <v>205</v>
      </c>
      <c r="C67" s="24" t="s">
        <v>286</v>
      </c>
      <c r="D67" s="6" t="s">
        <v>29</v>
      </c>
      <c r="E67" s="6" t="s">
        <v>30</v>
      </c>
      <c r="F67" s="6">
        <v>50700448</v>
      </c>
      <c r="G67" s="24"/>
      <c r="H67" s="24" t="s">
        <v>283</v>
      </c>
      <c r="I67" s="6" t="s">
        <v>287</v>
      </c>
      <c r="J67" s="6">
        <v>205</v>
      </c>
      <c r="K67" s="6" t="s">
        <v>288</v>
      </c>
      <c r="L67" s="43" t="s">
        <v>289</v>
      </c>
      <c r="M67" s="6">
        <v>205</v>
      </c>
      <c r="N67" s="6" t="s">
        <v>288</v>
      </c>
      <c r="O67" s="43" t="s">
        <v>289</v>
      </c>
      <c r="P67" s="15">
        <v>42961</v>
      </c>
      <c r="Q67" s="15">
        <v>43137</v>
      </c>
      <c r="R67" s="6"/>
      <c r="S67" s="6">
        <v>3</v>
      </c>
      <c r="T67" s="6">
        <v>3</v>
      </c>
      <c r="U67" s="17">
        <v>1</v>
      </c>
      <c r="V67" s="6" t="s">
        <v>34</v>
      </c>
    </row>
    <row r="68" spans="1:22" ht="33.75" customHeight="1" x14ac:dyDescent="0.25">
      <c r="A68" s="6" t="s">
        <v>19</v>
      </c>
      <c r="B68" s="6">
        <v>205</v>
      </c>
      <c r="C68" s="24" t="s">
        <v>286</v>
      </c>
      <c r="D68" s="6" t="s">
        <v>29</v>
      </c>
      <c r="E68" s="6" t="s">
        <v>30</v>
      </c>
      <c r="F68" s="6">
        <v>50700448</v>
      </c>
      <c r="G68" s="24"/>
      <c r="H68" s="24" t="s">
        <v>283</v>
      </c>
      <c r="I68" s="44" t="s">
        <v>290</v>
      </c>
      <c r="J68" s="6">
        <v>205</v>
      </c>
      <c r="K68" s="6" t="s">
        <v>288</v>
      </c>
      <c r="L68" s="43" t="s">
        <v>291</v>
      </c>
      <c r="M68" s="6">
        <v>205</v>
      </c>
      <c r="N68" s="6" t="s">
        <v>288</v>
      </c>
      <c r="O68" s="43" t="s">
        <v>291</v>
      </c>
      <c r="P68" s="15">
        <v>42961</v>
      </c>
      <c r="Q68" s="6"/>
      <c r="R68" s="6"/>
      <c r="S68" s="6">
        <v>10</v>
      </c>
      <c r="T68" s="6">
        <v>10</v>
      </c>
      <c r="U68" s="6">
        <v>1</v>
      </c>
      <c r="V68" s="6" t="s">
        <v>34</v>
      </c>
    </row>
    <row r="69" spans="1:22" x14ac:dyDescent="0.25">
      <c r="A69" s="6" t="s">
        <v>19</v>
      </c>
      <c r="B69" s="6">
        <v>205</v>
      </c>
      <c r="C69" s="24" t="s">
        <v>282</v>
      </c>
      <c r="D69" s="6" t="s">
        <v>29</v>
      </c>
      <c r="E69" s="6" t="s">
        <v>30</v>
      </c>
      <c r="F69" s="6">
        <v>50780743</v>
      </c>
      <c r="G69" s="24"/>
      <c r="H69" s="24" t="s">
        <v>283</v>
      </c>
      <c r="I69" s="6" t="s">
        <v>283</v>
      </c>
      <c r="J69" s="6">
        <v>205</v>
      </c>
      <c r="K69" s="6" t="s">
        <v>284</v>
      </c>
      <c r="L69" s="24" t="s">
        <v>292</v>
      </c>
      <c r="M69" s="6">
        <v>205</v>
      </c>
      <c r="N69" s="6" t="s">
        <v>284</v>
      </c>
      <c r="O69" s="24" t="s">
        <v>292</v>
      </c>
      <c r="P69" s="15">
        <v>42961</v>
      </c>
      <c r="Q69" s="6"/>
      <c r="R69" s="6"/>
      <c r="S69" s="6">
        <v>4</v>
      </c>
      <c r="T69" s="6">
        <v>4</v>
      </c>
      <c r="U69" s="6">
        <v>1</v>
      </c>
      <c r="V69" s="6" t="s">
        <v>34</v>
      </c>
    </row>
    <row r="70" spans="1:22" x14ac:dyDescent="0.25">
      <c r="A70" s="6" t="s">
        <v>19</v>
      </c>
      <c r="B70" s="6">
        <v>205</v>
      </c>
      <c r="C70" s="24" t="s">
        <v>293</v>
      </c>
      <c r="D70" s="6" t="s">
        <v>29</v>
      </c>
      <c r="E70" s="6" t="s">
        <v>30</v>
      </c>
      <c r="F70" s="6">
        <v>36724823</v>
      </c>
      <c r="G70" s="24"/>
      <c r="H70" s="24" t="s">
        <v>268</v>
      </c>
      <c r="I70" s="6" t="s">
        <v>294</v>
      </c>
      <c r="J70" s="6">
        <v>205</v>
      </c>
      <c r="K70" s="6" t="s">
        <v>295</v>
      </c>
      <c r="L70" s="24" t="s">
        <v>261</v>
      </c>
      <c r="M70" s="6">
        <v>205</v>
      </c>
      <c r="N70" s="6" t="s">
        <v>295</v>
      </c>
      <c r="O70" s="24" t="s">
        <v>296</v>
      </c>
      <c r="P70" s="15">
        <v>43046</v>
      </c>
      <c r="Q70" s="6"/>
      <c r="R70" s="6"/>
      <c r="S70" s="6">
        <v>4</v>
      </c>
      <c r="T70" s="6">
        <v>2</v>
      </c>
      <c r="U70" s="6">
        <v>0.5</v>
      </c>
      <c r="V70" s="6" t="s">
        <v>34</v>
      </c>
    </row>
    <row r="71" spans="1:22" x14ac:dyDescent="0.25">
      <c r="A71" s="6" t="s">
        <v>19</v>
      </c>
      <c r="B71" s="6">
        <v>205</v>
      </c>
      <c r="C71" s="24" t="s">
        <v>297</v>
      </c>
      <c r="D71" s="6" t="s">
        <v>21</v>
      </c>
      <c r="E71" s="6" t="s">
        <v>30</v>
      </c>
      <c r="F71" s="6">
        <v>34738509</v>
      </c>
      <c r="G71" s="24">
        <v>1029129585</v>
      </c>
      <c r="H71" s="24" t="s">
        <v>298</v>
      </c>
      <c r="I71" s="6" t="s">
        <v>299</v>
      </c>
      <c r="J71" s="6">
        <v>205</v>
      </c>
      <c r="K71" s="6" t="s">
        <v>300</v>
      </c>
      <c r="L71" s="24" t="s">
        <v>301</v>
      </c>
      <c r="M71" s="6">
        <v>205</v>
      </c>
      <c r="N71" s="6" t="s">
        <v>300</v>
      </c>
      <c r="O71" s="24" t="s">
        <v>301</v>
      </c>
      <c r="P71" s="15">
        <v>43123</v>
      </c>
      <c r="Q71" s="15">
        <v>43502</v>
      </c>
      <c r="R71" s="6"/>
      <c r="S71" s="6">
        <v>1</v>
      </c>
      <c r="T71" s="6">
        <v>1</v>
      </c>
      <c r="U71" s="17">
        <f t="shared" ref="U71" si="1">T71/S71</f>
        <v>1</v>
      </c>
      <c r="V71" s="6" t="s">
        <v>27</v>
      </c>
    </row>
    <row r="72" spans="1:22" x14ac:dyDescent="0.25">
      <c r="A72" s="6" t="s">
        <v>19</v>
      </c>
      <c r="B72" s="6">
        <v>205</v>
      </c>
      <c r="C72" s="24" t="s">
        <v>70</v>
      </c>
      <c r="D72" s="6" t="s">
        <v>29</v>
      </c>
      <c r="E72" s="6" t="s">
        <v>30</v>
      </c>
      <c r="F72" s="6">
        <v>31416853</v>
      </c>
      <c r="G72" s="24"/>
      <c r="H72" s="24" t="s">
        <v>71</v>
      </c>
      <c r="I72" s="6" t="s">
        <v>71</v>
      </c>
      <c r="J72" s="6">
        <v>205</v>
      </c>
      <c r="K72" s="6" t="s">
        <v>72</v>
      </c>
      <c r="L72" s="24" t="s">
        <v>302</v>
      </c>
      <c r="M72" s="15"/>
      <c r="N72" s="6" t="s">
        <v>72</v>
      </c>
      <c r="O72" s="24" t="s">
        <v>303</v>
      </c>
      <c r="P72" s="48">
        <v>43108</v>
      </c>
      <c r="Q72" s="20"/>
      <c r="R72" s="20"/>
      <c r="S72" s="6">
        <v>1</v>
      </c>
      <c r="T72" s="6">
        <v>1</v>
      </c>
      <c r="U72" s="17">
        <f t="shared" ref="U72:U77" si="2">T72/S72</f>
        <v>1</v>
      </c>
      <c r="V72" s="6" t="s">
        <v>27</v>
      </c>
    </row>
    <row r="73" spans="1:22" x14ac:dyDescent="0.25">
      <c r="A73" s="6" t="s">
        <v>19</v>
      </c>
      <c r="B73" s="6">
        <v>205</v>
      </c>
      <c r="C73" s="24" t="s">
        <v>97</v>
      </c>
      <c r="D73" s="6" t="s">
        <v>29</v>
      </c>
      <c r="E73" s="6" t="s">
        <v>30</v>
      </c>
      <c r="F73" s="6">
        <v>36256099</v>
      </c>
      <c r="G73" s="24">
        <v>2021753525</v>
      </c>
      <c r="H73" s="24" t="s">
        <v>304</v>
      </c>
      <c r="I73" s="6" t="s">
        <v>305</v>
      </c>
      <c r="J73" s="20"/>
      <c r="K73" s="20"/>
      <c r="L73" s="20"/>
      <c r="M73" s="6">
        <v>205</v>
      </c>
      <c r="N73" s="6" t="s">
        <v>100</v>
      </c>
      <c r="O73" s="43" t="s">
        <v>306</v>
      </c>
      <c r="P73" s="48">
        <v>43160</v>
      </c>
      <c r="Q73" s="20"/>
      <c r="R73" s="20"/>
      <c r="S73" s="49">
        <v>9</v>
      </c>
      <c r="T73" s="49">
        <v>7</v>
      </c>
      <c r="U73" s="17">
        <f t="shared" si="2"/>
        <v>0.77777777777777779</v>
      </c>
      <c r="V73" s="49" t="s">
        <v>27</v>
      </c>
    </row>
    <row r="74" spans="1:22" x14ac:dyDescent="0.25">
      <c r="A74" s="50" t="s">
        <v>19</v>
      </c>
      <c r="B74" s="50">
        <v>205</v>
      </c>
      <c r="C74" s="51" t="s">
        <v>307</v>
      </c>
      <c r="D74" s="50" t="s">
        <v>29</v>
      </c>
      <c r="E74" s="50" t="s">
        <v>30</v>
      </c>
      <c r="F74" s="50">
        <v>37986261</v>
      </c>
      <c r="G74" s="51">
        <v>2022892014</v>
      </c>
      <c r="H74" s="51" t="s">
        <v>308</v>
      </c>
      <c r="I74" s="50" t="s">
        <v>308</v>
      </c>
      <c r="J74" s="69">
        <v>206</v>
      </c>
      <c r="M74" s="52">
        <v>206</v>
      </c>
      <c r="N74" s="52" t="s">
        <v>128</v>
      </c>
      <c r="O74" s="53" t="s">
        <v>309</v>
      </c>
      <c r="P74" s="54">
        <v>43299</v>
      </c>
      <c r="S74" s="50">
        <v>1</v>
      </c>
      <c r="T74" s="50">
        <v>1</v>
      </c>
      <c r="U74" s="55">
        <f t="shared" si="2"/>
        <v>1</v>
      </c>
      <c r="V74" s="50" t="s">
        <v>27</v>
      </c>
    </row>
    <row r="75" spans="1:22" x14ac:dyDescent="0.25">
      <c r="A75" s="49" t="s">
        <v>19</v>
      </c>
      <c r="B75" s="49">
        <v>205</v>
      </c>
      <c r="C75" s="20" t="s">
        <v>310</v>
      </c>
      <c r="D75" s="49" t="s">
        <v>29</v>
      </c>
      <c r="E75" s="49" t="s">
        <v>30</v>
      </c>
      <c r="F75" s="49">
        <v>46060391</v>
      </c>
      <c r="G75" s="20">
        <v>2023209155</v>
      </c>
      <c r="H75" s="20" t="s">
        <v>311</v>
      </c>
      <c r="I75" s="20" t="s">
        <v>312</v>
      </c>
      <c r="J75" s="49">
        <v>205</v>
      </c>
      <c r="K75" s="6" t="s">
        <v>313</v>
      </c>
      <c r="L75" s="43" t="s">
        <v>314</v>
      </c>
      <c r="M75" s="6">
        <v>205</v>
      </c>
      <c r="N75" s="6" t="s">
        <v>313</v>
      </c>
      <c r="O75" s="43" t="s">
        <v>314</v>
      </c>
      <c r="P75" s="56">
        <v>43376</v>
      </c>
      <c r="Q75" s="20"/>
      <c r="R75" s="20"/>
      <c r="S75" s="49">
        <v>11</v>
      </c>
      <c r="T75" s="49">
        <v>11</v>
      </c>
      <c r="U75" s="20">
        <f t="shared" si="2"/>
        <v>1</v>
      </c>
      <c r="V75" s="49" t="s">
        <v>34</v>
      </c>
    </row>
    <row r="76" spans="1:22" ht="30" x14ac:dyDescent="0.25">
      <c r="A76" s="57" t="s">
        <v>315</v>
      </c>
      <c r="B76" s="57">
        <v>205</v>
      </c>
      <c r="C76" s="61" t="s">
        <v>185</v>
      </c>
      <c r="D76" s="57" t="s">
        <v>29</v>
      </c>
      <c r="E76" s="57" t="s">
        <v>30</v>
      </c>
      <c r="F76" s="57">
        <v>47706163</v>
      </c>
      <c r="G76" s="61">
        <v>2024067188</v>
      </c>
      <c r="H76" s="61" t="s">
        <v>150</v>
      </c>
      <c r="I76" s="57" t="s">
        <v>316</v>
      </c>
      <c r="J76" s="49">
        <v>206</v>
      </c>
      <c r="K76" s="20"/>
      <c r="M76" s="57">
        <v>206</v>
      </c>
      <c r="N76" s="58" t="s">
        <v>155</v>
      </c>
      <c r="O76" s="62" t="s">
        <v>317</v>
      </c>
      <c r="P76" s="59">
        <v>43553</v>
      </c>
      <c r="Q76" s="60"/>
      <c r="R76" s="60"/>
      <c r="S76" s="57">
        <v>20</v>
      </c>
      <c r="T76" s="57">
        <v>15</v>
      </c>
      <c r="U76" s="63">
        <f t="shared" si="2"/>
        <v>0.75</v>
      </c>
      <c r="V76" s="57" t="s">
        <v>34</v>
      </c>
    </row>
    <row r="77" spans="1:22" x14ac:dyDescent="0.25">
      <c r="A77" s="57" t="s">
        <v>19</v>
      </c>
      <c r="B77" s="57">
        <v>205</v>
      </c>
      <c r="C77" s="61" t="s">
        <v>318</v>
      </c>
      <c r="D77" s="57" t="s">
        <v>29</v>
      </c>
      <c r="E77" s="57" t="s">
        <v>30</v>
      </c>
      <c r="F77" s="57">
        <v>36233366</v>
      </c>
      <c r="G77" s="61">
        <v>2020187961</v>
      </c>
      <c r="H77" s="61" t="s">
        <v>43</v>
      </c>
      <c r="I77" s="57" t="s">
        <v>43</v>
      </c>
      <c r="M77" s="57">
        <v>205</v>
      </c>
      <c r="N77" s="58" t="s">
        <v>256</v>
      </c>
      <c r="O77" s="62" t="s">
        <v>319</v>
      </c>
      <c r="P77" s="59">
        <v>43719</v>
      </c>
      <c r="Q77" s="60"/>
      <c r="R77" s="60"/>
      <c r="S77" s="57">
        <v>1</v>
      </c>
      <c r="T77" s="57">
        <v>1</v>
      </c>
      <c r="U77" s="63">
        <f t="shared" si="2"/>
        <v>1</v>
      </c>
      <c r="V77" s="57" t="s">
        <v>27</v>
      </c>
    </row>
    <row r="78" spans="1:22" ht="31.5" x14ac:dyDescent="0.25">
      <c r="A78" s="6" t="s">
        <v>19</v>
      </c>
      <c r="B78" s="6">
        <v>205</v>
      </c>
      <c r="C78" s="32" t="s">
        <v>320</v>
      </c>
      <c r="D78" s="6" t="s">
        <v>21</v>
      </c>
      <c r="E78" s="6" t="s">
        <v>22</v>
      </c>
      <c r="F78" s="32">
        <v>52096823</v>
      </c>
      <c r="G78" s="24">
        <v>1047330251</v>
      </c>
      <c r="H78" s="31" t="s">
        <v>321</v>
      </c>
      <c r="I78" s="32" t="s">
        <v>322</v>
      </c>
      <c r="J78" s="20">
        <v>205</v>
      </c>
      <c r="K78" s="20" t="s">
        <v>323</v>
      </c>
      <c r="L78" s="43" t="s">
        <v>324</v>
      </c>
      <c r="M78" s="6">
        <v>205</v>
      </c>
      <c r="N78" s="6" t="s">
        <v>323</v>
      </c>
      <c r="O78" s="43" t="s">
        <v>324</v>
      </c>
      <c r="P78" s="56">
        <v>43767</v>
      </c>
      <c r="Q78" s="20"/>
      <c r="R78" s="20"/>
      <c r="S78" s="49">
        <v>1</v>
      </c>
      <c r="T78" s="49">
        <v>1</v>
      </c>
      <c r="U78" s="63">
        <v>1</v>
      </c>
      <c r="V78" s="6" t="s">
        <v>27</v>
      </c>
    </row>
    <row r="79" spans="1:22" ht="15.75" x14ac:dyDescent="0.25">
      <c r="A79" s="6" t="s">
        <v>19</v>
      </c>
      <c r="B79" s="6">
        <v>205</v>
      </c>
      <c r="C79" s="32" t="s">
        <v>325</v>
      </c>
      <c r="D79" s="6" t="s">
        <v>21</v>
      </c>
      <c r="E79" s="6" t="s">
        <v>22</v>
      </c>
      <c r="F79" s="32">
        <v>40479331</v>
      </c>
      <c r="G79" s="24">
        <v>1028801818</v>
      </c>
      <c r="H79" s="32" t="s">
        <v>326</v>
      </c>
      <c r="I79" s="32" t="s">
        <v>326</v>
      </c>
      <c r="J79" s="20">
        <v>206</v>
      </c>
      <c r="K79" s="20" t="s">
        <v>327</v>
      </c>
      <c r="L79" s="24" t="s">
        <v>328</v>
      </c>
      <c r="M79" s="6">
        <v>206</v>
      </c>
      <c r="N79" s="6" t="s">
        <v>327</v>
      </c>
      <c r="O79" s="24" t="s">
        <v>328</v>
      </c>
      <c r="P79" s="56">
        <v>43802</v>
      </c>
      <c r="Q79" s="20"/>
      <c r="R79" s="20"/>
      <c r="S79" s="49">
        <v>1</v>
      </c>
      <c r="T79" s="49">
        <v>1</v>
      </c>
      <c r="U79" s="17">
        <v>1</v>
      </c>
      <c r="V79" s="6" t="s">
        <v>27</v>
      </c>
    </row>
    <row r="80" spans="1:22" x14ac:dyDescent="0.25">
      <c r="A80" s="6" t="s">
        <v>19</v>
      </c>
      <c r="B80" s="6">
        <v>205</v>
      </c>
      <c r="C80" s="24" t="s">
        <v>112</v>
      </c>
      <c r="D80" s="6" t="s">
        <v>21</v>
      </c>
      <c r="E80" s="6" t="s">
        <v>30</v>
      </c>
      <c r="F80" s="6">
        <v>33947741</v>
      </c>
      <c r="G80" s="24">
        <v>1028776584</v>
      </c>
      <c r="H80" s="24" t="s">
        <v>113</v>
      </c>
      <c r="I80" s="6" t="s">
        <v>114</v>
      </c>
      <c r="J80" s="20">
        <v>206</v>
      </c>
      <c r="K80" s="20"/>
      <c r="L80" s="20"/>
      <c r="M80" s="6">
        <v>206</v>
      </c>
      <c r="N80" s="6" t="s">
        <v>115</v>
      </c>
      <c r="O80" s="24" t="s">
        <v>329</v>
      </c>
      <c r="P80" s="56">
        <v>44105</v>
      </c>
      <c r="Q80" s="20"/>
      <c r="R80" s="20"/>
      <c r="S80" s="49">
        <v>1</v>
      </c>
      <c r="T80" s="49">
        <v>1</v>
      </c>
      <c r="U80" s="17">
        <v>1</v>
      </c>
      <c r="V80" s="6" t="s">
        <v>27</v>
      </c>
    </row>
    <row r="81" spans="1:22" x14ac:dyDescent="0.25">
      <c r="A81" s="6" t="s">
        <v>19</v>
      </c>
      <c r="B81" s="6">
        <v>205</v>
      </c>
      <c r="C81" s="24" t="s">
        <v>201</v>
      </c>
      <c r="D81" s="6" t="s">
        <v>29</v>
      </c>
      <c r="E81" s="6" t="s">
        <v>30</v>
      </c>
      <c r="F81" s="6">
        <v>36822027</v>
      </c>
      <c r="G81" s="24">
        <v>2022447515</v>
      </c>
      <c r="H81" s="24" t="s">
        <v>202</v>
      </c>
      <c r="I81" s="6" t="s">
        <v>274</v>
      </c>
      <c r="J81" s="20">
        <v>206</v>
      </c>
      <c r="K81" s="20"/>
      <c r="L81" s="20"/>
      <c r="M81" s="6">
        <v>206</v>
      </c>
      <c r="N81" s="6" t="s">
        <v>155</v>
      </c>
      <c r="O81" s="43" t="s">
        <v>204</v>
      </c>
      <c r="P81" s="56">
        <v>44105</v>
      </c>
      <c r="Q81" s="20"/>
      <c r="R81" s="20"/>
      <c r="S81" s="49">
        <v>25</v>
      </c>
      <c r="T81" s="49">
        <v>20</v>
      </c>
      <c r="U81" s="17">
        <v>1</v>
      </c>
      <c r="V81" s="6" t="s">
        <v>34</v>
      </c>
    </row>
    <row r="82" spans="1:22" x14ac:dyDescent="0.25">
      <c r="A82" s="6" t="s">
        <v>19</v>
      </c>
      <c r="B82" s="6">
        <v>205</v>
      </c>
      <c r="C82" s="24" t="s">
        <v>330</v>
      </c>
      <c r="D82" s="6" t="s">
        <v>21</v>
      </c>
      <c r="E82" s="6" t="s">
        <v>30</v>
      </c>
      <c r="F82" s="6">
        <v>37170261</v>
      </c>
      <c r="G82" s="24">
        <v>1020126459</v>
      </c>
      <c r="H82" s="24" t="s">
        <v>331</v>
      </c>
      <c r="I82" s="6" t="s">
        <v>331</v>
      </c>
      <c r="J82" s="20">
        <v>205</v>
      </c>
      <c r="K82" s="20"/>
      <c r="L82" s="20"/>
      <c r="M82" s="6">
        <v>205</v>
      </c>
      <c r="N82" s="6" t="s">
        <v>332</v>
      </c>
      <c r="O82" s="43" t="s">
        <v>333</v>
      </c>
      <c r="P82" s="56">
        <v>44194</v>
      </c>
      <c r="Q82" s="20"/>
      <c r="R82" s="20"/>
      <c r="S82" s="49">
        <v>1</v>
      </c>
      <c r="T82" s="49">
        <v>1</v>
      </c>
      <c r="U82" s="17">
        <v>1</v>
      </c>
      <c r="V82" s="6" t="s">
        <v>27</v>
      </c>
    </row>
    <row r="83" spans="1:22" x14ac:dyDescent="0.25">
      <c r="A83" s="69" t="s">
        <v>19</v>
      </c>
      <c r="B83" s="69">
        <v>205</v>
      </c>
      <c r="C83" s="70" t="s">
        <v>262</v>
      </c>
      <c r="D83" s="69" t="s">
        <v>29</v>
      </c>
      <c r="E83" s="69" t="s">
        <v>30</v>
      </c>
      <c r="F83" s="69">
        <v>50304950</v>
      </c>
      <c r="G83" s="70">
        <v>2120271483</v>
      </c>
      <c r="H83" s="70" t="s">
        <v>334</v>
      </c>
      <c r="I83" s="69" t="s">
        <v>335</v>
      </c>
      <c r="J83">
        <v>206</v>
      </c>
      <c r="L83" t="s">
        <v>264</v>
      </c>
      <c r="M83" s="52">
        <v>206</v>
      </c>
      <c r="N83" s="52" t="s">
        <v>79</v>
      </c>
      <c r="O83" s="64" t="s">
        <v>264</v>
      </c>
      <c r="P83" s="54">
        <v>44377</v>
      </c>
      <c r="S83" s="71">
        <v>1</v>
      </c>
      <c r="T83" s="71">
        <v>1</v>
      </c>
      <c r="V83" s="69" t="s">
        <v>27</v>
      </c>
    </row>
    <row r="84" spans="1:22" x14ac:dyDescent="0.25">
      <c r="A84" s="49" t="s">
        <v>19</v>
      </c>
      <c r="B84" s="49">
        <v>205</v>
      </c>
      <c r="C84" s="20" t="s">
        <v>336</v>
      </c>
      <c r="D84" s="49" t="s">
        <v>21</v>
      </c>
      <c r="E84" s="20" t="s">
        <v>22</v>
      </c>
      <c r="F84" s="49">
        <v>43277331</v>
      </c>
      <c r="G84" s="49">
        <v>1028720891</v>
      </c>
      <c r="H84" s="20" t="s">
        <v>337</v>
      </c>
      <c r="I84" s="49" t="s">
        <v>338</v>
      </c>
      <c r="J84" s="20">
        <v>205</v>
      </c>
      <c r="K84" s="20" t="s">
        <v>339</v>
      </c>
      <c r="L84" s="20" t="s">
        <v>340</v>
      </c>
      <c r="M84" s="6">
        <v>205</v>
      </c>
      <c r="N84" s="44" t="s">
        <v>341</v>
      </c>
      <c r="O84" s="24" t="s">
        <v>341</v>
      </c>
      <c r="P84" s="56">
        <v>44258</v>
      </c>
      <c r="Q84" s="20"/>
      <c r="R84" s="20"/>
      <c r="S84" s="49">
        <v>1</v>
      </c>
      <c r="T84" s="49">
        <v>1</v>
      </c>
      <c r="U84" s="17">
        <v>1</v>
      </c>
      <c r="V84" s="49" t="s">
        <v>27</v>
      </c>
    </row>
    <row r="85" spans="1:22" x14ac:dyDescent="0.25">
      <c r="A85" s="49" t="s">
        <v>19</v>
      </c>
      <c r="B85" s="49">
        <v>205</v>
      </c>
      <c r="C85" s="20" t="s">
        <v>342</v>
      </c>
      <c r="D85" s="49" t="s">
        <v>21</v>
      </c>
      <c r="E85" s="20" t="s">
        <v>22</v>
      </c>
      <c r="F85" s="49">
        <v>41944895</v>
      </c>
      <c r="G85" s="49">
        <v>1028288250</v>
      </c>
      <c r="H85" s="20" t="s">
        <v>343</v>
      </c>
      <c r="I85" s="49" t="s">
        <v>344</v>
      </c>
      <c r="J85" s="20">
        <v>206</v>
      </c>
      <c r="K85" s="20" t="s">
        <v>345</v>
      </c>
      <c r="L85" s="20" t="s">
        <v>346</v>
      </c>
      <c r="M85" s="6">
        <v>206</v>
      </c>
      <c r="N85" s="6" t="s">
        <v>345</v>
      </c>
      <c r="O85" s="24" t="s">
        <v>347</v>
      </c>
      <c r="P85" s="56">
        <v>44259</v>
      </c>
      <c r="Q85" s="20"/>
      <c r="R85" s="20"/>
      <c r="S85" s="49">
        <v>1</v>
      </c>
      <c r="T85" s="49">
        <v>1</v>
      </c>
      <c r="U85" s="17">
        <v>1</v>
      </c>
      <c r="V85" s="49" t="s">
        <v>27</v>
      </c>
    </row>
    <row r="86" spans="1:22" x14ac:dyDescent="0.25">
      <c r="A86" s="49" t="s">
        <v>19</v>
      </c>
      <c r="B86" s="49">
        <v>205</v>
      </c>
      <c r="C86" s="20" t="s">
        <v>348</v>
      </c>
      <c r="D86" s="49" t="s">
        <v>29</v>
      </c>
      <c r="E86" s="20" t="s">
        <v>30</v>
      </c>
      <c r="F86" s="49">
        <v>47043571</v>
      </c>
      <c r="G86" s="49">
        <v>2023705123</v>
      </c>
      <c r="H86" s="20" t="s">
        <v>349</v>
      </c>
      <c r="I86" s="49" t="s">
        <v>350</v>
      </c>
      <c r="J86" s="20">
        <v>206</v>
      </c>
      <c r="K86" s="20" t="s">
        <v>351</v>
      </c>
      <c r="L86" s="20" t="s">
        <v>351</v>
      </c>
      <c r="M86" s="6">
        <v>206</v>
      </c>
      <c r="N86" s="6" t="s">
        <v>351</v>
      </c>
      <c r="O86" s="24" t="s">
        <v>120</v>
      </c>
      <c r="P86" s="56">
        <v>44377</v>
      </c>
      <c r="Q86" s="20"/>
      <c r="R86" s="20"/>
      <c r="S86" s="49">
        <v>1</v>
      </c>
      <c r="T86" s="49">
        <v>1</v>
      </c>
      <c r="U86" s="17">
        <v>1</v>
      </c>
      <c r="V86" s="49" t="s">
        <v>27</v>
      </c>
    </row>
    <row r="87" spans="1:22" x14ac:dyDescent="0.25">
      <c r="M87" s="52"/>
      <c r="N87" s="52"/>
      <c r="O87" s="53"/>
    </row>
    <row r="88" spans="1:22" x14ac:dyDescent="0.25">
      <c r="M88" s="52"/>
      <c r="N88" s="65"/>
      <c r="O88" s="66"/>
    </row>
    <row r="89" spans="1:22" x14ac:dyDescent="0.25">
      <c r="M89" s="52"/>
      <c r="N89" s="52"/>
      <c r="O89" s="65"/>
    </row>
    <row r="90" spans="1:22" x14ac:dyDescent="0.25">
      <c r="M90" s="52"/>
      <c r="N90" s="52"/>
      <c r="O90" s="64"/>
    </row>
    <row r="91" spans="1:22" x14ac:dyDescent="0.25">
      <c r="M91" s="52"/>
      <c r="N91" s="52"/>
      <c r="O91" s="53"/>
    </row>
    <row r="92" spans="1:22" x14ac:dyDescent="0.25">
      <c r="M92" s="52"/>
      <c r="N92" s="52"/>
      <c r="O92" s="64"/>
    </row>
    <row r="93" spans="1:22" x14ac:dyDescent="0.25">
      <c r="M93" s="52"/>
      <c r="N93" s="52"/>
      <c r="O93" s="53"/>
    </row>
    <row r="94" spans="1:22" x14ac:dyDescent="0.25">
      <c r="M94" s="52"/>
      <c r="N94" s="52"/>
      <c r="O94" s="64"/>
    </row>
    <row r="95" spans="1:22" ht="15.75" x14ac:dyDescent="0.25">
      <c r="M95" s="52"/>
      <c r="N95" s="23"/>
      <c r="O95" s="53"/>
    </row>
    <row r="96" spans="1:22" x14ac:dyDescent="0.25">
      <c r="M96" s="52"/>
      <c r="N96" s="52"/>
      <c r="O96" s="64"/>
    </row>
    <row r="97" spans="13:15" x14ac:dyDescent="0.25">
      <c r="M97" s="52"/>
      <c r="N97" s="52"/>
      <c r="O97" s="64"/>
    </row>
    <row r="98" spans="13:15" x14ac:dyDescent="0.25">
      <c r="M98" s="52"/>
      <c r="N98" s="52"/>
      <c r="O98" s="64"/>
    </row>
    <row r="99" spans="13:15" x14ac:dyDescent="0.25">
      <c r="M99" s="52"/>
      <c r="N99" s="52"/>
      <c r="O99" s="64"/>
    </row>
    <row r="100" spans="13:15" x14ac:dyDescent="0.25">
      <c r="M100" s="52"/>
      <c r="N100" s="52"/>
      <c r="O100" s="64"/>
    </row>
    <row r="101" spans="13:15" x14ac:dyDescent="0.25">
      <c r="M101" s="52"/>
      <c r="N101" s="52"/>
      <c r="O101" s="53"/>
    </row>
    <row r="102" spans="13:15" x14ac:dyDescent="0.25">
      <c r="M102" s="52"/>
      <c r="N102" s="52"/>
      <c r="O102" s="64"/>
    </row>
    <row r="103" spans="13:15" x14ac:dyDescent="0.25">
      <c r="M103" s="52"/>
      <c r="N103" s="52"/>
      <c r="O103" s="53"/>
    </row>
    <row r="104" spans="13:15" x14ac:dyDescent="0.25">
      <c r="M104" s="52"/>
      <c r="N104" s="52"/>
      <c r="O104" s="64"/>
    </row>
    <row r="105" spans="13:15" x14ac:dyDescent="0.25">
      <c r="M105" s="52"/>
      <c r="N105" s="52"/>
      <c r="O105" s="64"/>
    </row>
    <row r="106" spans="13:15" x14ac:dyDescent="0.25">
      <c r="M106" s="52"/>
      <c r="N106" s="52"/>
      <c r="O106" s="53"/>
    </row>
    <row r="107" spans="13:15" x14ac:dyDescent="0.25">
      <c r="M107" s="52"/>
      <c r="N107" s="52"/>
      <c r="O107" s="53"/>
    </row>
    <row r="108" spans="13:15" x14ac:dyDescent="0.25">
      <c r="M108" s="52"/>
      <c r="N108" s="52"/>
      <c r="O108" s="64"/>
    </row>
    <row r="109" spans="13:15" x14ac:dyDescent="0.25">
      <c r="M109" s="52"/>
      <c r="N109" s="52"/>
      <c r="O109" s="64"/>
    </row>
    <row r="110" spans="13:15" ht="15.75" x14ac:dyDescent="0.25">
      <c r="M110" s="52"/>
      <c r="N110" s="67"/>
      <c r="O110" s="53"/>
    </row>
    <row r="111" spans="13:15" ht="15.75" x14ac:dyDescent="0.25">
      <c r="M111" s="52"/>
      <c r="N111" s="67"/>
      <c r="O111" s="53"/>
    </row>
    <row r="112" spans="13:15" x14ac:dyDescent="0.25">
      <c r="M112" s="52"/>
      <c r="N112" s="52"/>
      <c r="O112" s="68"/>
    </row>
    <row r="113" spans="13:15" x14ac:dyDescent="0.25">
      <c r="M113" s="52"/>
      <c r="N113" s="52"/>
      <c r="O113" s="64"/>
    </row>
    <row r="114" spans="13:15" x14ac:dyDescent="0.25">
      <c r="M114" s="52"/>
      <c r="N114" s="52"/>
      <c r="O114" s="64"/>
    </row>
    <row r="115" spans="13:15" x14ac:dyDescent="0.25">
      <c r="M115" s="52"/>
      <c r="N115" s="52"/>
      <c r="O115" s="64"/>
    </row>
    <row r="116" spans="13:15" x14ac:dyDescent="0.25">
      <c r="M116" s="52"/>
      <c r="N116" s="52"/>
      <c r="O116" s="64"/>
    </row>
  </sheetData>
  <autoFilter ref="A1:V82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Qman</dc:creator>
  <cp:lastModifiedBy>Mikulová Ľubica</cp:lastModifiedBy>
  <dcterms:created xsi:type="dcterms:W3CDTF">2021-01-21T15:08:43Z</dcterms:created>
  <dcterms:modified xsi:type="dcterms:W3CDTF">2021-07-23T09:01:17Z</dcterms:modified>
</cp:coreProperties>
</file>